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30" yWindow="195" windowWidth="19200" windowHeight="11595" tabRatio="535"/>
  </bookViews>
  <sheets>
    <sheet name="Лист1" sheetId="2" r:id="rId1"/>
  </sheets>
  <definedNames>
    <definedName name="_xlnm.Print_Titles" localSheetId="0">Лист1!$14:$15</definedName>
    <definedName name="_xlnm.Print_Area" localSheetId="0">Лист1!$A$1:$M$38</definedName>
  </definedNames>
  <calcPr calcId="145621"/>
</workbook>
</file>

<file path=xl/calcChain.xml><?xml version="1.0" encoding="utf-8"?>
<calcChain xmlns="http://schemas.openxmlformats.org/spreadsheetml/2006/main">
  <c r="L34" i="2" l="1"/>
  <c r="J18" i="2"/>
  <c r="K18" i="2"/>
  <c r="L18" i="2"/>
  <c r="I36" i="2"/>
  <c r="K34" i="2"/>
  <c r="I37" i="2"/>
  <c r="J27" i="2"/>
  <c r="K27" i="2"/>
  <c r="L27" i="2"/>
  <c r="M27" i="2"/>
  <c r="J30" i="2"/>
  <c r="K30" i="2"/>
  <c r="L30" i="2"/>
  <c r="M30" i="2"/>
  <c r="L19" i="2"/>
  <c r="K19" i="2" l="1"/>
  <c r="M19" i="2"/>
  <c r="J19" i="2"/>
  <c r="I20" i="2" l="1"/>
  <c r="I21" i="2"/>
  <c r="I22" i="2"/>
  <c r="I23" i="2"/>
  <c r="I24" i="2"/>
  <c r="I26" i="2"/>
  <c r="I28" i="2"/>
  <c r="I29" i="2"/>
  <c r="I31" i="2"/>
  <c r="I33" i="2"/>
  <c r="I35" i="2"/>
  <c r="L32" i="2"/>
  <c r="L25" i="2"/>
  <c r="J32" i="2"/>
  <c r="K32" i="2"/>
  <c r="M32" i="2"/>
  <c r="I32" i="2" l="1"/>
  <c r="I27" i="2"/>
  <c r="I30" i="2"/>
  <c r="I19" i="2"/>
  <c r="I34" i="2" l="1"/>
  <c r="J25" i="2"/>
  <c r="K25" i="2"/>
  <c r="M25" i="2"/>
  <c r="M18" i="2" s="1"/>
  <c r="I25" i="2" l="1"/>
  <c r="I18" i="2" s="1"/>
</calcChain>
</file>

<file path=xl/sharedStrings.xml><?xml version="1.0" encoding="utf-8"?>
<sst xmlns="http://schemas.openxmlformats.org/spreadsheetml/2006/main" count="81" uniqueCount="51">
  <si>
    <t>Наименование заказчика по объектам государственной (муниципальной) собственности</t>
  </si>
  <si>
    <t>Наименование главного распорядителя бюджетных средств</t>
  </si>
  <si>
    <t>Форма расходования бюджетных средств, направление                  инвестирования</t>
  </si>
  <si>
    <t>Общий объем капитальных вложений за счет всех источников, тыс. рублей</t>
  </si>
  <si>
    <t>Предлагаемые  изменения</t>
  </si>
  <si>
    <t xml:space="preserve">        к решению Собрания депутатов </t>
  </si>
  <si>
    <t>2021 год</t>
  </si>
  <si>
    <t>Всего</t>
  </si>
  <si>
    <t>в том числе за счет средств:</t>
  </si>
  <si>
    <t>бюджета субъекта Российской Федерации</t>
  </si>
  <si>
    <t>местного бюджета</t>
  </si>
  <si>
    <t>ВСЕГО по адресной инвестиционной программе, в том числе:</t>
  </si>
  <si>
    <t>Управление муниципального имущества администрации Плесецкого мунципального округа Архангельской области</t>
  </si>
  <si>
    <t xml:space="preserve">Администрация Плесецкого муниципального округа Архангельской области </t>
  </si>
  <si>
    <t xml:space="preserve">бюджетные инвестиции в объекты капитального строительства муниципальной собственности, проектирование и строительство </t>
  </si>
  <si>
    <t>I.  Муниципальная программа Плесецкого муниципального округа Архангельской области "Переселение граждан из аварийного жилищного фонда на 2020-2025 годы"</t>
  </si>
  <si>
    <t xml:space="preserve">II. Муниципальная программа Плесецкого муницпального округа Архангельской области "Развитие системы образования" </t>
  </si>
  <si>
    <t xml:space="preserve">         Плесецкого муниципального округа</t>
  </si>
  <si>
    <t>Архангельской области</t>
  </si>
  <si>
    <t>Сумма, рублей</t>
  </si>
  <si>
    <t xml:space="preserve">Наименование направления (без расшифровки)                                                                   </t>
  </si>
  <si>
    <t xml:space="preserve"> Приложение № 15</t>
  </si>
  <si>
    <t>федеральный бюджет/Фонда содействия реформирования ЖКХ</t>
  </si>
  <si>
    <t>Управление муниципального имущества администрация Плесецкого муниципального округа Архангельской области</t>
  </si>
  <si>
    <t>2.1. Проектирование и строительство  средней общеобразовательной школы на 240 мест в поселке Оксовский Плесецкого муниципального округа Архангельской области</t>
  </si>
  <si>
    <t>III. Муниципальная программа Плесецкого мунципального округа Архангельской области "Чистая вода"</t>
  </si>
  <si>
    <t xml:space="preserve">3.1. Реконструкция системы водоснабжения
п. Плесецк Архангельской области
ВЗУ – 1 (1 этап)
</t>
  </si>
  <si>
    <t>IV. Муниципальная программа Плесецкого муниципального округа Архангельской области "Развитие сферы культуры"</t>
  </si>
  <si>
    <t>других источников</t>
  </si>
  <si>
    <t>1.1. «Многоквартирный жилой дом по ул. Чапыгина д.7, в п. Плесецк, Плесецкого района, Архангельской области» (разработка обоснований инвестиций осуществляемых  для создания объекта капитального строительства)</t>
  </si>
  <si>
    <t>1.3. «Многоквартирный жилой дом по ул. Партизанская, в п. Плесецк, Плесецкого района, Архангельской области» к.н. 29:15:120402:6651  ( разработка обоснований инвестиций осуществляемых  для создания объекта капитального строительства)</t>
  </si>
  <si>
    <t>1.4. «Многоквартирный жилой дом по ул. Дружбы, уч. 1А в п. Плесецк, Плесецкого района, Архангельской области» к.н. 29:15:120402:6650  (разработка обоснований инвестиций осуществляемых  для создания объекта капитального строительства)</t>
  </si>
  <si>
    <t>1.5. «Многоквартирный жилой дом по ул, Гагарина,  в п. Плесецк, Плесецкого района, Архангельской области» в близи  ЦРБ (выполнение инженерно - геологических изысканий, инженерно - геодезических изысканий,  разработка обоснований инвестиций осуществляемых  для создания объекта капитального строительства в связи с превышением стоимости 1 кв.м. расселяемой площади аварийного жилого фонда)</t>
  </si>
  <si>
    <t>1.2. Приобретение аварийного жилищного фонда, признанного до 1 января 2017 года аварийными и подлежащими сносу или реконструкции в связи с физическим износом в процессе эксплуатации жилых домов, расположенных на территории муниципального округа, в государственную (муниципальную) собственность в соответствии со статьей 32 Жилищного кодекса Российской Федерации</t>
  </si>
  <si>
    <t>Отчет об исполнении  адресной инвестиционной программы за 2024 год</t>
  </si>
  <si>
    <t>4.1. Проетирование и строительство Дома культуры в р.п Обозерский, Плесецкий район, Архангельская область</t>
  </si>
  <si>
    <t xml:space="preserve">V. Муниципальная программа Плесецкого муниципального округа «Охрана окружающей среды и обеспечение экологической безопасности населения» </t>
  </si>
  <si>
    <t xml:space="preserve">5.1. Модернизация уличного освещения в деревнях Горы, Шишкина, Вершинина, Погост Плесецкого муниципального округа </t>
  </si>
  <si>
    <t>3.2. Проведение государственной экспертизы проектной документации объекта "Реконструкция системы водоснабжения п. Плесецк Архангельской области третий пусковой комплекс. Наружные сети водопровода микрорайона "Лесозавод"</t>
  </si>
  <si>
    <t>VI. Непрограмнные расходы в области жилищного-коммунального хозяйства</t>
  </si>
  <si>
    <t>6.1. Приобретение жилого помещения с кадастровым номером 29:15:110701:988, расположенного по адресу: улица Советская дом 7 А, квартира 3 в поселке Оксовский Плесецкого района Архангельской области</t>
  </si>
  <si>
    <t xml:space="preserve">6.3. Проектирование и строительство котельной по адресу Плесецкий район, п. Строитель </t>
  </si>
  <si>
    <t>6.2. "Реконструкция системы отопления в доме № 18 по ул. Слепяна в пос. Плесецк"</t>
  </si>
  <si>
    <t xml:space="preserve">Администрация Плесецкого муниципального округа      Архангельской области </t>
  </si>
  <si>
    <t xml:space="preserve">Администрация Плесецкого муниципального округа     Архангельской области </t>
  </si>
  <si>
    <t>Управление муниципального   имущества администрация      Плесецкого муниципального округа Архангельской области</t>
  </si>
  <si>
    <t>Управление муниципального    имущества администрации      Плесецкого мунципального округа       Архангельской области</t>
  </si>
  <si>
    <t>Управление муниципального    имущества администрации       Плесецкого мунципального округа Архангельской области</t>
  </si>
  <si>
    <t>Управление инфраструктурного развития и строительства администрации Плесецкого мунципального округа       Архангельской области</t>
  </si>
  <si>
    <t>Управление муниципального   имущества администрации       Плесецкого мунципального округа Архангельской области</t>
  </si>
  <si>
    <t xml:space="preserve">                   от 18 июня 2025 года  № 266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</si>
</sst>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_р_._-;\-* #,##0.0_р_._-;_-* &quot;-&quot;??_р_._-;_-@_-"/>
    <numFmt numFmtId="166" formatCode="_-* #,##0.0\ _₽_-;\-* #,##0.0\ _₽_-;_-* &quot;-&quot;?\ _₽_-;_-@_-"/>
    <numFmt numFmtId="167" formatCode="_-* #,##0.00\ _₽_-;\-* #,##0.00\ _₽_-;_-* &quot;-&quot;?\ _₽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</cellStyleXfs>
  <cellXfs count="59">
    <xf numFmtId="0" fontId="0" fillId="0" borderId="0" xfId="0"/>
    <xf numFmtId="0" fontId="2" fillId="0" borderId="0" xfId="0" applyFont="1" applyFill="1" applyBorder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1" fillId="0" borderId="0" xfId="0" applyFont="1" applyFill="1" applyBorder="1"/>
    <xf numFmtId="0" fontId="11" fillId="0" borderId="0" xfId="0" applyFont="1" applyFill="1"/>
    <xf numFmtId="0" fontId="3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49" fontId="7" fillId="0" borderId="0" xfId="0" applyNumberFormat="1" applyFont="1" applyFill="1" applyAlignment="1">
      <alignment horizontal="right" wrapText="1"/>
    </xf>
    <xf numFmtId="0" fontId="11" fillId="0" borderId="0" xfId="0" applyFont="1" applyFill="1" applyBorder="1" applyAlignment="1">
      <alignment horizontal="right"/>
    </xf>
    <xf numFmtId="0" fontId="12" fillId="0" borderId="0" xfId="0" applyFont="1" applyFill="1" applyBorder="1"/>
    <xf numFmtId="0" fontId="12" fillId="0" borderId="0" xfId="0" applyFont="1" applyFill="1"/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vertical="center" wrapText="1"/>
    </xf>
    <xf numFmtId="167" fontId="11" fillId="2" borderId="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0" fontId="8" fillId="3" borderId="6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167" fontId="11" fillId="3" borderId="1" xfId="0" applyNumberFormat="1" applyFont="1" applyFill="1" applyBorder="1" applyAlignment="1">
      <alignment horizontal="center" vertical="center" wrapText="1"/>
    </xf>
    <xf numFmtId="0" fontId="8" fillId="3" borderId="3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/>
    <xf numFmtId="167" fontId="12" fillId="3" borderId="1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left" vertical="center" wrapText="1"/>
    </xf>
    <xf numFmtId="0" fontId="2" fillId="3" borderId="5" xfId="0" applyNumberFormat="1" applyFont="1" applyFill="1" applyBorder="1" applyAlignment="1">
      <alignment horizontal="left" vertical="center" wrapText="1"/>
    </xf>
    <xf numFmtId="0" fontId="2" fillId="3" borderId="6" xfId="0" applyNumberFormat="1" applyFont="1" applyFill="1" applyBorder="1" applyAlignment="1">
      <alignment horizontal="left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right"/>
    </xf>
    <xf numFmtId="0" fontId="11" fillId="0" borderId="0" xfId="0" applyFont="1" applyFill="1" applyBorder="1" applyAlignment="1"/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</cellXfs>
  <cellStyles count="5">
    <cellStyle name="Обычный" xfId="0" builtinId="0"/>
    <cellStyle name="Обычный 2" xfId="4"/>
    <cellStyle name="Финансовый 2" xfId="1"/>
    <cellStyle name="Финансовый 2 2" xfId="2"/>
    <cellStyle name="Финансов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FD46"/>
  <sheetViews>
    <sheetView showGridLines="0" tabSelected="1" view="pageBreakPreview" zoomScale="75" zoomScaleSheetLayoutView="75" workbookViewId="0">
      <selection activeCell="D20" sqref="D20"/>
    </sheetView>
  </sheetViews>
  <sheetFormatPr defaultRowHeight="15" x14ac:dyDescent="0.25"/>
  <cols>
    <col min="1" max="1" width="47" style="5" customWidth="1"/>
    <col min="2" max="2" width="34.5703125" style="5" customWidth="1"/>
    <col min="3" max="3" width="38.42578125" style="5" customWidth="1"/>
    <col min="4" max="4" width="35.85546875" style="5" customWidth="1"/>
    <col min="5" max="5" width="17.85546875" style="5" hidden="1" customWidth="1"/>
    <col min="6" max="6" width="18.42578125" style="5" hidden="1" customWidth="1"/>
    <col min="7" max="7" width="17.140625" style="5" hidden="1" customWidth="1"/>
    <col min="8" max="8" width="15.42578125" style="5" hidden="1" customWidth="1"/>
    <col min="9" max="9" width="19.140625" style="5" customWidth="1"/>
    <col min="10" max="10" width="18.140625" style="5" customWidth="1"/>
    <col min="11" max="11" width="18.7109375" style="4" customWidth="1"/>
    <col min="12" max="13" width="19.140625" style="4" customWidth="1"/>
    <col min="14" max="17" width="9.140625" style="4"/>
    <col min="18" max="18" width="14.85546875" style="4" customWidth="1"/>
    <col min="19" max="19" width="14.28515625" style="4" customWidth="1"/>
    <col min="20" max="907" width="9.140625" style="4"/>
    <col min="908" max="16384" width="9.140625" style="5"/>
  </cols>
  <sheetData>
    <row r="1" spans="1:16384" ht="15.75" x14ac:dyDescent="0.25">
      <c r="C1" s="47"/>
      <c r="D1" s="47"/>
      <c r="I1" s="7"/>
      <c r="J1" s="7"/>
    </row>
    <row r="2" spans="1:16384" ht="15.75" x14ac:dyDescent="0.25">
      <c r="I2" s="8"/>
      <c r="J2" s="8"/>
      <c r="K2" s="8"/>
      <c r="L2" s="8"/>
      <c r="M2" s="8" t="s">
        <v>21</v>
      </c>
    </row>
    <row r="3" spans="1:16384" ht="15.75" x14ac:dyDescent="0.25">
      <c r="I3" s="8"/>
      <c r="J3" s="8"/>
      <c r="K3" s="8"/>
      <c r="L3" s="8"/>
      <c r="M3" s="8" t="s">
        <v>5</v>
      </c>
    </row>
    <row r="4" spans="1:16384" ht="15.75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 t="s">
        <v>17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  <c r="XES4" s="8"/>
      <c r="XET4" s="8"/>
      <c r="XEU4" s="8"/>
      <c r="XEV4" s="8"/>
      <c r="XEW4" s="8"/>
      <c r="XEX4" s="8"/>
      <c r="XEY4" s="8"/>
      <c r="XEZ4" s="8"/>
      <c r="XFA4" s="8"/>
      <c r="XFB4" s="8"/>
      <c r="XFC4" s="8"/>
      <c r="XFD4" s="8"/>
    </row>
    <row r="5" spans="1:16384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 t="s">
        <v>18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  <c r="XES5" s="8"/>
      <c r="XET5" s="8"/>
      <c r="XEU5" s="8"/>
      <c r="XEV5" s="8"/>
      <c r="XEW5" s="8"/>
      <c r="XEX5" s="8"/>
      <c r="XEY5" s="8"/>
      <c r="XEZ5" s="8"/>
      <c r="XFA5" s="8"/>
      <c r="XFB5" s="8"/>
      <c r="XFC5" s="8"/>
      <c r="XFD5" s="8"/>
    </row>
    <row r="6" spans="1:16384" ht="15" customHeight="1" x14ac:dyDescent="0.25">
      <c r="C6" s="9"/>
      <c r="D6" s="9"/>
      <c r="E6" s="9"/>
      <c r="F6" s="9"/>
      <c r="G6" s="9"/>
      <c r="H6" s="9"/>
      <c r="I6" s="9"/>
      <c r="J6" s="9"/>
      <c r="K6" s="9"/>
      <c r="L6" s="58" t="s">
        <v>50</v>
      </c>
      <c r="M6" s="58"/>
    </row>
    <row r="7" spans="1:16384" x14ac:dyDescent="0.25">
      <c r="A7" s="10"/>
      <c r="I7" s="47"/>
      <c r="J7" s="47"/>
      <c r="K7" s="47"/>
      <c r="L7" s="47"/>
      <c r="M7" s="47"/>
    </row>
    <row r="8" spans="1:16384" ht="7.5" customHeight="1" x14ac:dyDescent="0.25">
      <c r="I8" s="11"/>
      <c r="J8" s="11"/>
      <c r="K8" s="12"/>
    </row>
    <row r="9" spans="1:16384" ht="9" hidden="1" customHeight="1" x14ac:dyDescent="0.25">
      <c r="I9" s="11"/>
      <c r="J9" s="11"/>
      <c r="K9" s="12"/>
    </row>
    <row r="10" spans="1:16384" ht="17.25" hidden="1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12"/>
    </row>
    <row r="11" spans="1:16384" ht="17.2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12"/>
    </row>
    <row r="12" spans="1:16384" ht="17.25" customHeight="1" x14ac:dyDescent="0.25">
      <c r="A12" s="51" t="s">
        <v>34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</row>
    <row r="13" spans="1:16384" ht="17.25" customHeight="1" x14ac:dyDescent="0.25">
      <c r="A13" s="48"/>
      <c r="B13" s="48"/>
      <c r="C13" s="48"/>
      <c r="D13" s="48"/>
      <c r="E13" s="48"/>
      <c r="F13" s="48"/>
      <c r="G13" s="48"/>
      <c r="H13" s="48"/>
      <c r="I13" s="48"/>
      <c r="J13" s="48"/>
    </row>
    <row r="14" spans="1:16384" ht="18" customHeight="1" x14ac:dyDescent="0.25">
      <c r="A14" s="54" t="s">
        <v>20</v>
      </c>
      <c r="B14" s="54" t="s">
        <v>2</v>
      </c>
      <c r="C14" s="54" t="s">
        <v>1</v>
      </c>
      <c r="D14" s="55" t="s">
        <v>0</v>
      </c>
      <c r="E14" s="49" t="s">
        <v>3</v>
      </c>
      <c r="F14" s="49" t="s">
        <v>4</v>
      </c>
      <c r="G14" s="49" t="s">
        <v>3</v>
      </c>
      <c r="H14" s="49" t="s">
        <v>4</v>
      </c>
      <c r="I14" s="42" t="s">
        <v>19</v>
      </c>
      <c r="J14" s="43"/>
      <c r="K14" s="43"/>
      <c r="L14" s="43"/>
      <c r="M14" s="44"/>
    </row>
    <row r="15" spans="1:16384" ht="4.5" hidden="1" customHeight="1" x14ac:dyDescent="0.25">
      <c r="A15" s="54"/>
      <c r="B15" s="54"/>
      <c r="C15" s="54"/>
      <c r="D15" s="56"/>
      <c r="E15" s="50"/>
      <c r="F15" s="50"/>
      <c r="G15" s="50"/>
      <c r="H15" s="50"/>
      <c r="I15" s="42" t="s">
        <v>6</v>
      </c>
      <c r="J15" s="43"/>
      <c r="K15" s="43"/>
      <c r="L15" s="43"/>
      <c r="M15" s="44"/>
    </row>
    <row r="16" spans="1:16384" s="14" customFormat="1" ht="28.5" customHeight="1" x14ac:dyDescent="0.2">
      <c r="A16" s="54"/>
      <c r="B16" s="54"/>
      <c r="C16" s="54"/>
      <c r="D16" s="56"/>
      <c r="E16" s="21"/>
      <c r="F16" s="21"/>
      <c r="G16" s="21"/>
      <c r="H16" s="21"/>
      <c r="I16" s="45" t="s">
        <v>7</v>
      </c>
      <c r="J16" s="42" t="s">
        <v>8</v>
      </c>
      <c r="K16" s="43"/>
      <c r="L16" s="43"/>
      <c r="M16" s="44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</row>
    <row r="17" spans="1:907" s="14" customFormat="1" ht="72" customHeight="1" x14ac:dyDescent="0.2">
      <c r="A17" s="54"/>
      <c r="B17" s="54"/>
      <c r="C17" s="54"/>
      <c r="D17" s="57"/>
      <c r="E17" s="21"/>
      <c r="F17" s="21"/>
      <c r="G17" s="21"/>
      <c r="H17" s="21"/>
      <c r="I17" s="46"/>
      <c r="J17" s="25" t="s">
        <v>22</v>
      </c>
      <c r="K17" s="25" t="s">
        <v>9</v>
      </c>
      <c r="L17" s="26" t="s">
        <v>10</v>
      </c>
      <c r="M17" s="26" t="s">
        <v>28</v>
      </c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</row>
    <row r="18" spans="1:907" s="14" customFormat="1" ht="26.25" customHeight="1" x14ac:dyDescent="0.2">
      <c r="A18" s="52" t="s">
        <v>11</v>
      </c>
      <c r="B18" s="53"/>
      <c r="C18" s="53"/>
      <c r="D18" s="23"/>
      <c r="E18" s="22"/>
      <c r="F18" s="22"/>
      <c r="G18" s="22"/>
      <c r="H18" s="22"/>
      <c r="I18" s="30">
        <f>I19+I25+I27+I30+I32+I34</f>
        <v>201640035.21999997</v>
      </c>
      <c r="J18" s="30">
        <f>J19+J25+J27+J30+J32+J34</f>
        <v>29965692.09</v>
      </c>
      <c r="K18" s="30">
        <f>K19+K25+K27+K30+K32+K34</f>
        <v>154745478.42000002</v>
      </c>
      <c r="L18" s="30">
        <f>L19+L25+L27+L30+L32+L34</f>
        <v>6928864.709999999</v>
      </c>
      <c r="M18" s="30">
        <f>M19+M25+M27+M30+M32+M34</f>
        <v>10000000</v>
      </c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</row>
    <row r="19" spans="1:907" s="14" customFormat="1" ht="36.75" customHeight="1" x14ac:dyDescent="0.2">
      <c r="A19" s="39" t="s">
        <v>15</v>
      </c>
      <c r="B19" s="40"/>
      <c r="C19" s="40"/>
      <c r="D19" s="41"/>
      <c r="E19" s="22"/>
      <c r="F19" s="22"/>
      <c r="G19" s="22"/>
      <c r="H19" s="22"/>
      <c r="I19" s="27">
        <f t="shared" ref="I19:I33" si="0">J19+K19+L19+M19</f>
        <v>3907966</v>
      </c>
      <c r="J19" s="27">
        <f>J20+J21+J22+J23+J24</f>
        <v>1818880</v>
      </c>
      <c r="K19" s="27">
        <f t="shared" ref="K19:M19" si="1">K20+K21+K22+K23+K24</f>
        <v>35264</v>
      </c>
      <c r="L19" s="27">
        <f>L20+L21+L22+L23+L24</f>
        <v>2053822</v>
      </c>
      <c r="M19" s="27">
        <f t="shared" si="1"/>
        <v>0</v>
      </c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</row>
    <row r="20" spans="1:907" s="2" customFormat="1" ht="99" customHeight="1" x14ac:dyDescent="0.25">
      <c r="A20" s="31" t="s">
        <v>29</v>
      </c>
      <c r="B20" s="32" t="s">
        <v>14</v>
      </c>
      <c r="C20" s="32" t="s">
        <v>46</v>
      </c>
      <c r="D20" s="32" t="s">
        <v>12</v>
      </c>
      <c r="E20" s="22"/>
      <c r="F20" s="22"/>
      <c r="G20" s="22"/>
      <c r="H20" s="22"/>
      <c r="I20" s="27">
        <f t="shared" si="0"/>
        <v>360000</v>
      </c>
      <c r="J20" s="27">
        <v>0</v>
      </c>
      <c r="K20" s="27">
        <v>0</v>
      </c>
      <c r="L20" s="27">
        <v>360000</v>
      </c>
      <c r="M20" s="27">
        <v>0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</row>
    <row r="21" spans="1:907" s="2" customFormat="1" ht="139.5" customHeight="1" x14ac:dyDescent="0.25">
      <c r="A21" s="24" t="s">
        <v>33</v>
      </c>
      <c r="B21" s="32" t="s">
        <v>14</v>
      </c>
      <c r="C21" s="32" t="s">
        <v>48</v>
      </c>
      <c r="D21" s="38" t="s">
        <v>48</v>
      </c>
      <c r="E21" s="22"/>
      <c r="F21" s="22"/>
      <c r="G21" s="22"/>
      <c r="H21" s="22"/>
      <c r="I21" s="27">
        <f t="shared" si="0"/>
        <v>1856000</v>
      </c>
      <c r="J21" s="27">
        <v>1818880</v>
      </c>
      <c r="K21" s="27">
        <v>35264</v>
      </c>
      <c r="L21" s="27">
        <v>1856</v>
      </c>
      <c r="M21" s="27">
        <v>0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</row>
    <row r="22" spans="1:907" s="2" customFormat="1" ht="105" customHeight="1" x14ac:dyDescent="0.25">
      <c r="A22" s="24" t="s">
        <v>30</v>
      </c>
      <c r="B22" s="32" t="s">
        <v>14</v>
      </c>
      <c r="C22" s="38" t="s">
        <v>49</v>
      </c>
      <c r="D22" s="32" t="s">
        <v>12</v>
      </c>
      <c r="E22" s="22"/>
      <c r="F22" s="22"/>
      <c r="G22" s="22"/>
      <c r="H22" s="22"/>
      <c r="I22" s="27">
        <f t="shared" si="0"/>
        <v>406000</v>
      </c>
      <c r="J22" s="27">
        <v>0</v>
      </c>
      <c r="K22" s="27">
        <v>0</v>
      </c>
      <c r="L22" s="27">
        <v>406000</v>
      </c>
      <c r="M22" s="27">
        <v>0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</row>
    <row r="23" spans="1:907" s="2" customFormat="1" ht="120" customHeight="1" x14ac:dyDescent="0.25">
      <c r="A23" s="24" t="s">
        <v>31</v>
      </c>
      <c r="B23" s="32" t="s">
        <v>14</v>
      </c>
      <c r="C23" s="32" t="s">
        <v>47</v>
      </c>
      <c r="D23" s="32" t="s">
        <v>12</v>
      </c>
      <c r="E23" s="22"/>
      <c r="F23" s="22"/>
      <c r="G23" s="22"/>
      <c r="H23" s="22"/>
      <c r="I23" s="27">
        <f t="shared" si="0"/>
        <v>406000</v>
      </c>
      <c r="J23" s="27">
        <v>0</v>
      </c>
      <c r="K23" s="27">
        <v>0</v>
      </c>
      <c r="L23" s="27">
        <v>406000</v>
      </c>
      <c r="M23" s="27">
        <v>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</row>
    <row r="24" spans="1:907" s="2" customFormat="1" ht="157.5" customHeight="1" x14ac:dyDescent="0.25">
      <c r="A24" s="24" t="s">
        <v>32</v>
      </c>
      <c r="B24" s="32" t="s">
        <v>14</v>
      </c>
      <c r="C24" s="32" t="s">
        <v>47</v>
      </c>
      <c r="D24" s="32" t="s">
        <v>12</v>
      </c>
      <c r="E24" s="22"/>
      <c r="F24" s="22"/>
      <c r="G24" s="22"/>
      <c r="H24" s="22"/>
      <c r="I24" s="27">
        <f t="shared" si="0"/>
        <v>879966</v>
      </c>
      <c r="J24" s="27">
        <v>0</v>
      </c>
      <c r="K24" s="27">
        <v>0</v>
      </c>
      <c r="L24" s="27">
        <v>879966</v>
      </c>
      <c r="M24" s="27">
        <v>0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</row>
    <row r="25" spans="1:907" s="2" customFormat="1" ht="34.5" customHeight="1" x14ac:dyDescent="0.25">
      <c r="A25" s="39" t="s">
        <v>16</v>
      </c>
      <c r="B25" s="40"/>
      <c r="C25" s="40"/>
      <c r="D25" s="41"/>
      <c r="E25" s="22"/>
      <c r="F25" s="22"/>
      <c r="G25" s="22"/>
      <c r="H25" s="22"/>
      <c r="I25" s="27">
        <f t="shared" si="0"/>
        <v>63269824.100000001</v>
      </c>
      <c r="J25" s="27">
        <f>J26</f>
        <v>0</v>
      </c>
      <c r="K25" s="27">
        <f>K26</f>
        <v>63206554.280000001</v>
      </c>
      <c r="L25" s="27">
        <f>L26</f>
        <v>63269.82</v>
      </c>
      <c r="M25" s="27">
        <f>M26</f>
        <v>0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</row>
    <row r="26" spans="1:907" s="2" customFormat="1" ht="94.5" customHeight="1" x14ac:dyDescent="0.25">
      <c r="A26" s="24" t="s">
        <v>24</v>
      </c>
      <c r="B26" s="32" t="s">
        <v>14</v>
      </c>
      <c r="C26" s="32" t="s">
        <v>12</v>
      </c>
      <c r="D26" s="32" t="s">
        <v>12</v>
      </c>
      <c r="E26" s="22"/>
      <c r="F26" s="22"/>
      <c r="G26" s="22"/>
      <c r="H26" s="22"/>
      <c r="I26" s="27">
        <f t="shared" si="0"/>
        <v>63269824.100000001</v>
      </c>
      <c r="J26" s="27"/>
      <c r="K26" s="27">
        <v>63206554.280000001</v>
      </c>
      <c r="L26" s="27">
        <v>63269.82</v>
      </c>
      <c r="M26" s="27">
        <v>0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"/>
      <c r="KJ26" s="1"/>
      <c r="KK26" s="1"/>
      <c r="KL26" s="1"/>
      <c r="KM26" s="1"/>
      <c r="KN26" s="1"/>
      <c r="KO26" s="1"/>
      <c r="KP26" s="1"/>
      <c r="KQ26" s="1"/>
      <c r="KR26" s="1"/>
      <c r="KS26" s="1"/>
      <c r="KT26" s="1"/>
      <c r="KU26" s="1"/>
      <c r="KV26" s="1"/>
      <c r="KW26" s="1"/>
      <c r="KX26" s="1"/>
      <c r="KY26" s="1"/>
      <c r="KZ26" s="1"/>
      <c r="LA26" s="1"/>
      <c r="LB26" s="1"/>
      <c r="LC26" s="1"/>
      <c r="LD26" s="1"/>
      <c r="LE26" s="1"/>
      <c r="LF26" s="1"/>
      <c r="LG26" s="1"/>
      <c r="LH26" s="1"/>
      <c r="LI26" s="1"/>
      <c r="LJ26" s="1"/>
      <c r="LK26" s="1"/>
      <c r="LL26" s="1"/>
      <c r="LM26" s="1"/>
      <c r="LN26" s="1"/>
      <c r="LO26" s="1"/>
      <c r="LP26" s="1"/>
      <c r="LQ26" s="1"/>
      <c r="LR26" s="1"/>
      <c r="LS26" s="1"/>
      <c r="LT26" s="1"/>
      <c r="LU26" s="1"/>
      <c r="LV26" s="1"/>
      <c r="LW26" s="1"/>
      <c r="LX26" s="1"/>
      <c r="LY26" s="1"/>
      <c r="LZ26" s="1"/>
      <c r="MA26" s="1"/>
      <c r="MB26" s="1"/>
      <c r="MC26" s="1"/>
      <c r="MD26" s="1"/>
      <c r="ME26" s="1"/>
      <c r="MF26" s="1"/>
      <c r="MG26" s="1"/>
      <c r="MH26" s="1"/>
      <c r="MI26" s="1"/>
      <c r="MJ26" s="1"/>
      <c r="MK26" s="1"/>
      <c r="ML26" s="1"/>
      <c r="MM26" s="1"/>
      <c r="MN26" s="1"/>
      <c r="MO26" s="1"/>
      <c r="MP26" s="1"/>
      <c r="MQ26" s="1"/>
      <c r="MR26" s="1"/>
      <c r="MS26" s="1"/>
      <c r="MT26" s="1"/>
      <c r="MU26" s="1"/>
      <c r="MV26" s="1"/>
      <c r="MW26" s="1"/>
      <c r="MX26" s="1"/>
      <c r="MY26" s="1"/>
      <c r="MZ26" s="1"/>
      <c r="NA26" s="1"/>
      <c r="NB26" s="1"/>
      <c r="NC26" s="1"/>
      <c r="ND26" s="1"/>
      <c r="NE26" s="1"/>
      <c r="NF26" s="1"/>
      <c r="NG26" s="1"/>
      <c r="NH26" s="1"/>
      <c r="NI26" s="1"/>
      <c r="NJ26" s="1"/>
      <c r="NK26" s="1"/>
      <c r="NL26" s="1"/>
      <c r="NM26" s="1"/>
      <c r="NN26" s="1"/>
      <c r="NO26" s="1"/>
      <c r="NP26" s="1"/>
      <c r="NQ26" s="1"/>
      <c r="NR26" s="1"/>
      <c r="NS26" s="1"/>
      <c r="NT26" s="1"/>
      <c r="NU26" s="1"/>
      <c r="NV26" s="1"/>
      <c r="NW26" s="1"/>
      <c r="NX26" s="1"/>
      <c r="NY26" s="1"/>
      <c r="NZ26" s="1"/>
      <c r="OA26" s="1"/>
      <c r="OB26" s="1"/>
      <c r="OC26" s="1"/>
      <c r="OD26" s="1"/>
      <c r="OE26" s="1"/>
      <c r="OF26" s="1"/>
      <c r="OG26" s="1"/>
      <c r="OH26" s="1"/>
      <c r="OI26" s="1"/>
      <c r="OJ26" s="1"/>
      <c r="OK26" s="1"/>
      <c r="OL26" s="1"/>
      <c r="OM26" s="1"/>
      <c r="ON26" s="1"/>
      <c r="OO26" s="1"/>
      <c r="OP26" s="1"/>
      <c r="OQ26" s="1"/>
      <c r="OR26" s="1"/>
      <c r="OS26" s="1"/>
      <c r="OT26" s="1"/>
      <c r="OU26" s="1"/>
      <c r="OV26" s="1"/>
      <c r="OW26" s="1"/>
      <c r="OX26" s="1"/>
      <c r="OY26" s="1"/>
      <c r="OZ26" s="1"/>
      <c r="PA26" s="1"/>
      <c r="PB26" s="1"/>
      <c r="PC26" s="1"/>
      <c r="PD26" s="1"/>
      <c r="PE26" s="1"/>
      <c r="PF26" s="1"/>
      <c r="PG26" s="1"/>
      <c r="PH26" s="1"/>
      <c r="PI26" s="1"/>
      <c r="PJ26" s="1"/>
      <c r="PK26" s="1"/>
      <c r="PL26" s="1"/>
      <c r="PM26" s="1"/>
      <c r="PN26" s="1"/>
      <c r="PO26" s="1"/>
      <c r="PP26" s="1"/>
      <c r="PQ26" s="1"/>
      <c r="PR26" s="1"/>
      <c r="PS26" s="1"/>
      <c r="PT26" s="1"/>
      <c r="PU26" s="1"/>
      <c r="PV26" s="1"/>
      <c r="PW26" s="1"/>
      <c r="PX26" s="1"/>
      <c r="PY26" s="1"/>
      <c r="PZ26" s="1"/>
      <c r="QA26" s="1"/>
      <c r="QB26" s="1"/>
      <c r="QC26" s="1"/>
      <c r="QD26" s="1"/>
      <c r="QE26" s="1"/>
      <c r="QF26" s="1"/>
      <c r="QG26" s="1"/>
      <c r="QH26" s="1"/>
      <c r="QI26" s="1"/>
      <c r="QJ26" s="1"/>
      <c r="QK26" s="1"/>
      <c r="QL26" s="1"/>
      <c r="QM26" s="1"/>
      <c r="QN26" s="1"/>
      <c r="QO26" s="1"/>
      <c r="QP26" s="1"/>
      <c r="QQ26" s="1"/>
      <c r="QR26" s="1"/>
      <c r="QS26" s="1"/>
      <c r="QT26" s="1"/>
      <c r="QU26" s="1"/>
      <c r="QV26" s="1"/>
      <c r="QW26" s="1"/>
      <c r="QX26" s="1"/>
      <c r="QY26" s="1"/>
      <c r="QZ26" s="1"/>
      <c r="RA26" s="1"/>
      <c r="RB26" s="1"/>
      <c r="RC26" s="1"/>
      <c r="RD26" s="1"/>
      <c r="RE26" s="1"/>
      <c r="RF26" s="1"/>
      <c r="RG26" s="1"/>
      <c r="RH26" s="1"/>
      <c r="RI26" s="1"/>
      <c r="RJ26" s="1"/>
      <c r="RK26" s="1"/>
      <c r="RL26" s="1"/>
      <c r="RM26" s="1"/>
      <c r="RN26" s="1"/>
      <c r="RO26" s="1"/>
      <c r="RP26" s="1"/>
      <c r="RQ26" s="1"/>
      <c r="RR26" s="1"/>
      <c r="RS26" s="1"/>
      <c r="RT26" s="1"/>
      <c r="RU26" s="1"/>
      <c r="RV26" s="1"/>
      <c r="RW26" s="1"/>
      <c r="RX26" s="1"/>
      <c r="RY26" s="1"/>
      <c r="RZ26" s="1"/>
      <c r="SA26" s="1"/>
      <c r="SB26" s="1"/>
      <c r="SC26" s="1"/>
      <c r="SD26" s="1"/>
      <c r="SE26" s="1"/>
      <c r="SF26" s="1"/>
      <c r="SG26" s="1"/>
      <c r="SH26" s="1"/>
      <c r="SI26" s="1"/>
      <c r="SJ26" s="1"/>
      <c r="SK26" s="1"/>
      <c r="SL26" s="1"/>
      <c r="SM26" s="1"/>
      <c r="SN26" s="1"/>
      <c r="SO26" s="1"/>
      <c r="SP26" s="1"/>
      <c r="SQ26" s="1"/>
      <c r="SR26" s="1"/>
      <c r="SS26" s="1"/>
      <c r="ST26" s="1"/>
      <c r="SU26" s="1"/>
      <c r="SV26" s="1"/>
      <c r="SW26" s="1"/>
      <c r="SX26" s="1"/>
      <c r="SY26" s="1"/>
      <c r="SZ26" s="1"/>
      <c r="TA26" s="1"/>
      <c r="TB26" s="1"/>
      <c r="TC26" s="1"/>
      <c r="TD26" s="1"/>
      <c r="TE26" s="1"/>
      <c r="TF26" s="1"/>
      <c r="TG26" s="1"/>
      <c r="TH26" s="1"/>
      <c r="TI26" s="1"/>
      <c r="TJ26" s="1"/>
      <c r="TK26" s="1"/>
      <c r="TL26" s="1"/>
      <c r="TM26" s="1"/>
      <c r="TN26" s="1"/>
      <c r="TO26" s="1"/>
      <c r="TP26" s="1"/>
      <c r="TQ26" s="1"/>
      <c r="TR26" s="1"/>
      <c r="TS26" s="1"/>
      <c r="TT26" s="1"/>
      <c r="TU26" s="1"/>
      <c r="TV26" s="1"/>
      <c r="TW26" s="1"/>
      <c r="TX26" s="1"/>
      <c r="TY26" s="1"/>
      <c r="TZ26" s="1"/>
      <c r="UA26" s="1"/>
      <c r="UB26" s="1"/>
      <c r="UC26" s="1"/>
      <c r="UD26" s="1"/>
      <c r="UE26" s="1"/>
      <c r="UF26" s="1"/>
      <c r="UG26" s="1"/>
      <c r="UH26" s="1"/>
      <c r="UI26" s="1"/>
      <c r="UJ26" s="1"/>
      <c r="UK26" s="1"/>
      <c r="UL26" s="1"/>
      <c r="UM26" s="1"/>
      <c r="UN26" s="1"/>
      <c r="UO26" s="1"/>
      <c r="UP26" s="1"/>
      <c r="UQ26" s="1"/>
      <c r="UR26" s="1"/>
      <c r="US26" s="1"/>
      <c r="UT26" s="1"/>
      <c r="UU26" s="1"/>
      <c r="UV26" s="1"/>
      <c r="UW26" s="1"/>
      <c r="UX26" s="1"/>
      <c r="UY26" s="1"/>
      <c r="UZ26" s="1"/>
      <c r="VA26" s="1"/>
      <c r="VB26" s="1"/>
      <c r="VC26" s="1"/>
      <c r="VD26" s="1"/>
      <c r="VE26" s="1"/>
      <c r="VF26" s="1"/>
      <c r="VG26" s="1"/>
      <c r="VH26" s="1"/>
      <c r="VI26" s="1"/>
      <c r="VJ26" s="1"/>
      <c r="VK26" s="1"/>
      <c r="VL26" s="1"/>
      <c r="VM26" s="1"/>
      <c r="VN26" s="1"/>
      <c r="VO26" s="1"/>
      <c r="VP26" s="1"/>
      <c r="VQ26" s="1"/>
      <c r="VR26" s="1"/>
      <c r="VS26" s="1"/>
      <c r="VT26" s="1"/>
      <c r="VU26" s="1"/>
      <c r="VV26" s="1"/>
      <c r="VW26" s="1"/>
      <c r="VX26" s="1"/>
      <c r="VY26" s="1"/>
      <c r="VZ26" s="1"/>
      <c r="WA26" s="1"/>
      <c r="WB26" s="1"/>
      <c r="WC26" s="1"/>
      <c r="WD26" s="1"/>
      <c r="WE26" s="1"/>
      <c r="WF26" s="1"/>
      <c r="WG26" s="1"/>
      <c r="WH26" s="1"/>
      <c r="WI26" s="1"/>
      <c r="WJ26" s="1"/>
      <c r="WK26" s="1"/>
      <c r="WL26" s="1"/>
      <c r="WM26" s="1"/>
      <c r="WN26" s="1"/>
      <c r="WO26" s="1"/>
      <c r="WP26" s="1"/>
      <c r="WQ26" s="1"/>
      <c r="WR26" s="1"/>
      <c r="WS26" s="1"/>
      <c r="WT26" s="1"/>
      <c r="WU26" s="1"/>
      <c r="WV26" s="1"/>
      <c r="WW26" s="1"/>
      <c r="WX26" s="1"/>
      <c r="WY26" s="1"/>
      <c r="WZ26" s="1"/>
      <c r="XA26" s="1"/>
      <c r="XB26" s="1"/>
      <c r="XC26" s="1"/>
      <c r="XD26" s="1"/>
      <c r="XE26" s="1"/>
      <c r="XF26" s="1"/>
      <c r="XG26" s="1"/>
      <c r="XH26" s="1"/>
      <c r="XI26" s="1"/>
      <c r="XJ26" s="1"/>
      <c r="XK26" s="1"/>
      <c r="XL26" s="1"/>
      <c r="XM26" s="1"/>
      <c r="XN26" s="1"/>
      <c r="XO26" s="1"/>
      <c r="XP26" s="1"/>
      <c r="XQ26" s="1"/>
      <c r="XR26" s="1"/>
      <c r="XS26" s="1"/>
      <c r="XT26" s="1"/>
      <c r="XU26" s="1"/>
      <c r="XV26" s="1"/>
      <c r="XW26" s="1"/>
      <c r="XX26" s="1"/>
      <c r="XY26" s="1"/>
      <c r="XZ26" s="1"/>
      <c r="YA26" s="1"/>
      <c r="YB26" s="1"/>
      <c r="YC26" s="1"/>
      <c r="YD26" s="1"/>
      <c r="YE26" s="1"/>
      <c r="YF26" s="1"/>
      <c r="YG26" s="1"/>
      <c r="YH26" s="1"/>
      <c r="YI26" s="1"/>
      <c r="YJ26" s="1"/>
      <c r="YK26" s="1"/>
      <c r="YL26" s="1"/>
      <c r="YM26" s="1"/>
      <c r="YN26" s="1"/>
      <c r="YO26" s="1"/>
      <c r="YP26" s="1"/>
      <c r="YQ26" s="1"/>
      <c r="YR26" s="1"/>
      <c r="YS26" s="1"/>
      <c r="YT26" s="1"/>
      <c r="YU26" s="1"/>
      <c r="YV26" s="1"/>
      <c r="YW26" s="1"/>
      <c r="YX26" s="1"/>
      <c r="YY26" s="1"/>
      <c r="YZ26" s="1"/>
      <c r="ZA26" s="1"/>
      <c r="ZB26" s="1"/>
      <c r="ZC26" s="1"/>
      <c r="ZD26" s="1"/>
      <c r="ZE26" s="1"/>
      <c r="ZF26" s="1"/>
      <c r="ZG26" s="1"/>
      <c r="ZH26" s="1"/>
      <c r="ZI26" s="1"/>
      <c r="ZJ26" s="1"/>
      <c r="ZK26" s="1"/>
      <c r="ZL26" s="1"/>
      <c r="ZM26" s="1"/>
      <c r="ZN26" s="1"/>
      <c r="ZO26" s="1"/>
      <c r="ZP26" s="1"/>
      <c r="ZQ26" s="1"/>
      <c r="ZR26" s="1"/>
      <c r="ZS26" s="1"/>
      <c r="ZT26" s="1"/>
      <c r="ZU26" s="1"/>
      <c r="ZV26" s="1"/>
      <c r="ZW26" s="1"/>
      <c r="ZX26" s="1"/>
      <c r="ZY26" s="1"/>
      <c r="ZZ26" s="1"/>
      <c r="AAA26" s="1"/>
      <c r="AAB26" s="1"/>
      <c r="AAC26" s="1"/>
      <c r="AAD26" s="1"/>
      <c r="AAE26" s="1"/>
      <c r="AAF26" s="1"/>
      <c r="AAG26" s="1"/>
      <c r="AAH26" s="1"/>
      <c r="AAI26" s="1"/>
      <c r="AAJ26" s="1"/>
      <c r="AAK26" s="1"/>
      <c r="AAL26" s="1"/>
      <c r="AAM26" s="1"/>
      <c r="AAN26" s="1"/>
      <c r="AAO26" s="1"/>
      <c r="AAP26" s="1"/>
      <c r="AAQ26" s="1"/>
      <c r="AAR26" s="1"/>
      <c r="AAS26" s="1"/>
      <c r="AAT26" s="1"/>
      <c r="AAU26" s="1"/>
      <c r="AAV26" s="1"/>
      <c r="AAW26" s="1"/>
      <c r="AAX26" s="1"/>
      <c r="AAY26" s="1"/>
      <c r="AAZ26" s="1"/>
      <c r="ABA26" s="1"/>
      <c r="ABB26" s="1"/>
      <c r="ABC26" s="1"/>
      <c r="ABD26" s="1"/>
      <c r="ABE26" s="1"/>
      <c r="ABF26" s="1"/>
      <c r="ABG26" s="1"/>
      <c r="ABH26" s="1"/>
      <c r="ABI26" s="1"/>
      <c r="ABJ26" s="1"/>
      <c r="ABK26" s="1"/>
      <c r="ABL26" s="1"/>
      <c r="ABM26" s="1"/>
      <c r="ABN26" s="1"/>
      <c r="ABO26" s="1"/>
      <c r="ABP26" s="1"/>
      <c r="ABQ26" s="1"/>
      <c r="ABR26" s="1"/>
      <c r="ABS26" s="1"/>
      <c r="ABT26" s="1"/>
      <c r="ABU26" s="1"/>
      <c r="ABV26" s="1"/>
      <c r="ABW26" s="1"/>
      <c r="ABX26" s="1"/>
      <c r="ABY26" s="1"/>
      <c r="ABZ26" s="1"/>
      <c r="ACA26" s="1"/>
      <c r="ACB26" s="1"/>
      <c r="ACC26" s="1"/>
      <c r="ACD26" s="1"/>
      <c r="ACE26" s="1"/>
      <c r="ACF26" s="1"/>
      <c r="ACG26" s="1"/>
      <c r="ACH26" s="1"/>
      <c r="ACI26" s="1"/>
      <c r="ACJ26" s="1"/>
      <c r="ACK26" s="1"/>
      <c r="ACL26" s="1"/>
      <c r="ACM26" s="1"/>
      <c r="ACN26" s="1"/>
      <c r="ACO26" s="1"/>
      <c r="ACP26" s="1"/>
      <c r="ACQ26" s="1"/>
      <c r="ACR26" s="1"/>
      <c r="ACS26" s="1"/>
      <c r="ACT26" s="1"/>
      <c r="ACU26" s="1"/>
      <c r="ACV26" s="1"/>
      <c r="ACW26" s="1"/>
      <c r="ACX26" s="1"/>
      <c r="ACY26" s="1"/>
      <c r="ACZ26" s="1"/>
      <c r="ADA26" s="1"/>
      <c r="ADB26" s="1"/>
      <c r="ADC26" s="1"/>
      <c r="ADD26" s="1"/>
      <c r="ADE26" s="1"/>
      <c r="ADF26" s="1"/>
      <c r="ADG26" s="1"/>
      <c r="ADH26" s="1"/>
      <c r="ADI26" s="1"/>
      <c r="ADJ26" s="1"/>
      <c r="ADK26" s="1"/>
      <c r="ADL26" s="1"/>
      <c r="ADM26" s="1"/>
      <c r="ADN26" s="1"/>
      <c r="ADO26" s="1"/>
      <c r="ADP26" s="1"/>
      <c r="ADQ26" s="1"/>
      <c r="ADR26" s="1"/>
      <c r="ADS26" s="1"/>
      <c r="ADT26" s="1"/>
      <c r="ADU26" s="1"/>
      <c r="ADV26" s="1"/>
      <c r="ADW26" s="1"/>
      <c r="ADX26" s="1"/>
      <c r="ADY26" s="1"/>
      <c r="ADZ26" s="1"/>
      <c r="AEA26" s="1"/>
      <c r="AEB26" s="1"/>
      <c r="AEC26" s="1"/>
      <c r="AED26" s="1"/>
      <c r="AEE26" s="1"/>
      <c r="AEF26" s="1"/>
      <c r="AEG26" s="1"/>
      <c r="AEH26" s="1"/>
      <c r="AEI26" s="1"/>
      <c r="AEJ26" s="1"/>
      <c r="AEK26" s="1"/>
      <c r="AEL26" s="1"/>
      <c r="AEM26" s="1"/>
      <c r="AEN26" s="1"/>
      <c r="AEO26" s="1"/>
      <c r="AEP26" s="1"/>
      <c r="AEQ26" s="1"/>
      <c r="AER26" s="1"/>
      <c r="AES26" s="1"/>
      <c r="AET26" s="1"/>
      <c r="AEU26" s="1"/>
      <c r="AEV26" s="1"/>
      <c r="AEW26" s="1"/>
      <c r="AEX26" s="1"/>
      <c r="AEY26" s="1"/>
      <c r="AEZ26" s="1"/>
      <c r="AFA26" s="1"/>
      <c r="AFB26" s="1"/>
      <c r="AFC26" s="1"/>
      <c r="AFD26" s="1"/>
      <c r="AFE26" s="1"/>
      <c r="AFF26" s="1"/>
      <c r="AFG26" s="1"/>
      <c r="AFH26" s="1"/>
      <c r="AFI26" s="1"/>
      <c r="AFJ26" s="1"/>
      <c r="AFK26" s="1"/>
      <c r="AFL26" s="1"/>
      <c r="AFM26" s="1"/>
      <c r="AFN26" s="1"/>
      <c r="AFO26" s="1"/>
      <c r="AFP26" s="1"/>
      <c r="AFQ26" s="1"/>
      <c r="AFR26" s="1"/>
      <c r="AFS26" s="1"/>
      <c r="AFT26" s="1"/>
      <c r="AFU26" s="1"/>
      <c r="AFV26" s="1"/>
      <c r="AFW26" s="1"/>
      <c r="AFX26" s="1"/>
      <c r="AFY26" s="1"/>
      <c r="AFZ26" s="1"/>
      <c r="AGA26" s="1"/>
      <c r="AGB26" s="1"/>
      <c r="AGC26" s="1"/>
      <c r="AGD26" s="1"/>
      <c r="AGE26" s="1"/>
      <c r="AGF26" s="1"/>
      <c r="AGG26" s="1"/>
      <c r="AGH26" s="1"/>
      <c r="AGI26" s="1"/>
      <c r="AGJ26" s="1"/>
      <c r="AGK26" s="1"/>
      <c r="AGL26" s="1"/>
      <c r="AGM26" s="1"/>
      <c r="AGN26" s="1"/>
      <c r="AGO26" s="1"/>
      <c r="AGP26" s="1"/>
      <c r="AGQ26" s="1"/>
      <c r="AGR26" s="1"/>
      <c r="AGS26" s="1"/>
      <c r="AGT26" s="1"/>
      <c r="AGU26" s="1"/>
      <c r="AGV26" s="1"/>
      <c r="AGW26" s="1"/>
      <c r="AGX26" s="1"/>
      <c r="AGY26" s="1"/>
      <c r="AGZ26" s="1"/>
      <c r="AHA26" s="1"/>
      <c r="AHB26" s="1"/>
      <c r="AHC26" s="1"/>
      <c r="AHD26" s="1"/>
      <c r="AHE26" s="1"/>
      <c r="AHF26" s="1"/>
      <c r="AHG26" s="1"/>
      <c r="AHH26" s="1"/>
      <c r="AHI26" s="1"/>
      <c r="AHJ26" s="1"/>
      <c r="AHK26" s="1"/>
      <c r="AHL26" s="1"/>
      <c r="AHM26" s="1"/>
      <c r="AHN26" s="1"/>
      <c r="AHO26" s="1"/>
      <c r="AHP26" s="1"/>
      <c r="AHQ26" s="1"/>
      <c r="AHR26" s="1"/>
      <c r="AHS26" s="1"/>
      <c r="AHT26" s="1"/>
      <c r="AHU26" s="1"/>
      <c r="AHV26" s="1"/>
      <c r="AHW26" s="1"/>
    </row>
    <row r="27" spans="1:907" s="2" customFormat="1" ht="33" customHeight="1" x14ac:dyDescent="0.25">
      <c r="A27" s="39" t="s">
        <v>25</v>
      </c>
      <c r="B27" s="40"/>
      <c r="C27" s="40"/>
      <c r="D27" s="41"/>
      <c r="E27" s="28"/>
      <c r="F27" s="28"/>
      <c r="G27" s="28"/>
      <c r="H27" s="28"/>
      <c r="I27" s="27">
        <f t="shared" si="0"/>
        <v>29392048.050000001</v>
      </c>
      <c r="J27" s="27">
        <f>J28</f>
        <v>28146812.09</v>
      </c>
      <c r="K27" s="27">
        <f>K28</f>
        <v>574353</v>
      </c>
      <c r="L27" s="27">
        <f>L28+L29</f>
        <v>670882.96</v>
      </c>
      <c r="M27" s="27">
        <f>M28+M29</f>
        <v>0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"/>
      <c r="KJ27" s="1"/>
      <c r="KK27" s="1"/>
      <c r="KL27" s="1"/>
      <c r="KM27" s="1"/>
      <c r="KN27" s="1"/>
      <c r="KO27" s="1"/>
      <c r="KP27" s="1"/>
      <c r="KQ27" s="1"/>
      <c r="KR27" s="1"/>
      <c r="KS27" s="1"/>
      <c r="KT27" s="1"/>
      <c r="KU27" s="1"/>
      <c r="KV27" s="1"/>
      <c r="KW27" s="1"/>
      <c r="KX27" s="1"/>
      <c r="KY27" s="1"/>
      <c r="KZ27" s="1"/>
      <c r="LA27" s="1"/>
      <c r="LB27" s="1"/>
      <c r="LC27" s="1"/>
      <c r="LD27" s="1"/>
      <c r="LE27" s="1"/>
      <c r="LF27" s="1"/>
      <c r="LG27" s="1"/>
      <c r="LH27" s="1"/>
      <c r="LI27" s="1"/>
      <c r="LJ27" s="1"/>
      <c r="LK27" s="1"/>
      <c r="LL27" s="1"/>
      <c r="LM27" s="1"/>
      <c r="LN27" s="1"/>
      <c r="LO27" s="1"/>
      <c r="LP27" s="1"/>
      <c r="LQ27" s="1"/>
      <c r="LR27" s="1"/>
      <c r="LS27" s="1"/>
      <c r="LT27" s="1"/>
      <c r="LU27" s="1"/>
      <c r="LV27" s="1"/>
      <c r="LW27" s="1"/>
      <c r="LX27" s="1"/>
      <c r="LY27" s="1"/>
      <c r="LZ27" s="1"/>
      <c r="MA27" s="1"/>
      <c r="MB27" s="1"/>
      <c r="MC27" s="1"/>
      <c r="MD27" s="1"/>
      <c r="ME27" s="1"/>
      <c r="MF27" s="1"/>
      <c r="MG27" s="1"/>
      <c r="MH27" s="1"/>
      <c r="MI27" s="1"/>
      <c r="MJ27" s="1"/>
      <c r="MK27" s="1"/>
      <c r="ML27" s="1"/>
      <c r="MM27" s="1"/>
      <c r="MN27" s="1"/>
      <c r="MO27" s="1"/>
      <c r="MP27" s="1"/>
      <c r="MQ27" s="1"/>
      <c r="MR27" s="1"/>
      <c r="MS27" s="1"/>
      <c r="MT27" s="1"/>
      <c r="MU27" s="1"/>
      <c r="MV27" s="1"/>
      <c r="MW27" s="1"/>
      <c r="MX27" s="1"/>
      <c r="MY27" s="1"/>
      <c r="MZ27" s="1"/>
      <c r="NA27" s="1"/>
      <c r="NB27" s="1"/>
      <c r="NC27" s="1"/>
      <c r="ND27" s="1"/>
      <c r="NE27" s="1"/>
      <c r="NF27" s="1"/>
      <c r="NG27" s="1"/>
      <c r="NH27" s="1"/>
      <c r="NI27" s="1"/>
      <c r="NJ27" s="1"/>
      <c r="NK27" s="1"/>
      <c r="NL27" s="1"/>
      <c r="NM27" s="1"/>
      <c r="NN27" s="1"/>
      <c r="NO27" s="1"/>
      <c r="NP27" s="1"/>
      <c r="NQ27" s="1"/>
      <c r="NR27" s="1"/>
      <c r="NS27" s="1"/>
      <c r="NT27" s="1"/>
      <c r="NU27" s="1"/>
      <c r="NV27" s="1"/>
      <c r="NW27" s="1"/>
      <c r="NX27" s="1"/>
      <c r="NY27" s="1"/>
      <c r="NZ27" s="1"/>
      <c r="OA27" s="1"/>
      <c r="OB27" s="1"/>
      <c r="OC27" s="1"/>
      <c r="OD27" s="1"/>
      <c r="OE27" s="1"/>
      <c r="OF27" s="1"/>
      <c r="OG27" s="1"/>
      <c r="OH27" s="1"/>
      <c r="OI27" s="1"/>
      <c r="OJ27" s="1"/>
      <c r="OK27" s="1"/>
      <c r="OL27" s="1"/>
      <c r="OM27" s="1"/>
      <c r="ON27" s="1"/>
      <c r="OO27" s="1"/>
      <c r="OP27" s="1"/>
      <c r="OQ27" s="1"/>
      <c r="OR27" s="1"/>
      <c r="OS27" s="1"/>
      <c r="OT27" s="1"/>
      <c r="OU27" s="1"/>
      <c r="OV27" s="1"/>
      <c r="OW27" s="1"/>
      <c r="OX27" s="1"/>
      <c r="OY27" s="1"/>
      <c r="OZ27" s="1"/>
      <c r="PA27" s="1"/>
      <c r="PB27" s="1"/>
      <c r="PC27" s="1"/>
      <c r="PD27" s="1"/>
      <c r="PE27" s="1"/>
      <c r="PF27" s="1"/>
      <c r="PG27" s="1"/>
      <c r="PH27" s="1"/>
      <c r="PI27" s="1"/>
      <c r="PJ27" s="1"/>
      <c r="PK27" s="1"/>
      <c r="PL27" s="1"/>
      <c r="PM27" s="1"/>
      <c r="PN27" s="1"/>
      <c r="PO27" s="1"/>
      <c r="PP27" s="1"/>
      <c r="PQ27" s="1"/>
      <c r="PR27" s="1"/>
      <c r="PS27" s="1"/>
      <c r="PT27" s="1"/>
      <c r="PU27" s="1"/>
      <c r="PV27" s="1"/>
      <c r="PW27" s="1"/>
      <c r="PX27" s="1"/>
      <c r="PY27" s="1"/>
      <c r="PZ27" s="1"/>
      <c r="QA27" s="1"/>
      <c r="QB27" s="1"/>
      <c r="QC27" s="1"/>
      <c r="QD27" s="1"/>
      <c r="QE27" s="1"/>
      <c r="QF27" s="1"/>
      <c r="QG27" s="1"/>
      <c r="QH27" s="1"/>
      <c r="QI27" s="1"/>
      <c r="QJ27" s="1"/>
      <c r="QK27" s="1"/>
      <c r="QL27" s="1"/>
      <c r="QM27" s="1"/>
      <c r="QN27" s="1"/>
      <c r="QO27" s="1"/>
      <c r="QP27" s="1"/>
      <c r="QQ27" s="1"/>
      <c r="QR27" s="1"/>
      <c r="QS27" s="1"/>
      <c r="QT27" s="1"/>
      <c r="QU27" s="1"/>
      <c r="QV27" s="1"/>
      <c r="QW27" s="1"/>
      <c r="QX27" s="1"/>
      <c r="QY27" s="1"/>
      <c r="QZ27" s="1"/>
      <c r="RA27" s="1"/>
      <c r="RB27" s="1"/>
      <c r="RC27" s="1"/>
      <c r="RD27" s="1"/>
      <c r="RE27" s="1"/>
      <c r="RF27" s="1"/>
      <c r="RG27" s="1"/>
      <c r="RH27" s="1"/>
      <c r="RI27" s="1"/>
      <c r="RJ27" s="1"/>
      <c r="RK27" s="1"/>
      <c r="RL27" s="1"/>
      <c r="RM27" s="1"/>
      <c r="RN27" s="1"/>
      <c r="RO27" s="1"/>
      <c r="RP27" s="1"/>
      <c r="RQ27" s="1"/>
      <c r="RR27" s="1"/>
      <c r="RS27" s="1"/>
      <c r="RT27" s="1"/>
      <c r="RU27" s="1"/>
      <c r="RV27" s="1"/>
      <c r="RW27" s="1"/>
      <c r="RX27" s="1"/>
      <c r="RY27" s="1"/>
      <c r="RZ27" s="1"/>
      <c r="SA27" s="1"/>
      <c r="SB27" s="1"/>
      <c r="SC27" s="1"/>
      <c r="SD27" s="1"/>
      <c r="SE27" s="1"/>
      <c r="SF27" s="1"/>
      <c r="SG27" s="1"/>
      <c r="SH27" s="1"/>
      <c r="SI27" s="1"/>
      <c r="SJ27" s="1"/>
      <c r="SK27" s="1"/>
      <c r="SL27" s="1"/>
      <c r="SM27" s="1"/>
      <c r="SN27" s="1"/>
      <c r="SO27" s="1"/>
      <c r="SP27" s="1"/>
      <c r="SQ27" s="1"/>
      <c r="SR27" s="1"/>
      <c r="SS27" s="1"/>
      <c r="ST27" s="1"/>
      <c r="SU27" s="1"/>
      <c r="SV27" s="1"/>
      <c r="SW27" s="1"/>
      <c r="SX27" s="1"/>
      <c r="SY27" s="1"/>
      <c r="SZ27" s="1"/>
      <c r="TA27" s="1"/>
      <c r="TB27" s="1"/>
      <c r="TC27" s="1"/>
      <c r="TD27" s="1"/>
      <c r="TE27" s="1"/>
      <c r="TF27" s="1"/>
      <c r="TG27" s="1"/>
      <c r="TH27" s="1"/>
      <c r="TI27" s="1"/>
      <c r="TJ27" s="1"/>
      <c r="TK27" s="1"/>
      <c r="TL27" s="1"/>
      <c r="TM27" s="1"/>
      <c r="TN27" s="1"/>
      <c r="TO27" s="1"/>
      <c r="TP27" s="1"/>
      <c r="TQ27" s="1"/>
      <c r="TR27" s="1"/>
      <c r="TS27" s="1"/>
      <c r="TT27" s="1"/>
      <c r="TU27" s="1"/>
      <c r="TV27" s="1"/>
      <c r="TW27" s="1"/>
      <c r="TX27" s="1"/>
      <c r="TY27" s="1"/>
      <c r="TZ27" s="1"/>
      <c r="UA27" s="1"/>
      <c r="UB27" s="1"/>
      <c r="UC27" s="1"/>
      <c r="UD27" s="1"/>
      <c r="UE27" s="1"/>
      <c r="UF27" s="1"/>
      <c r="UG27" s="1"/>
      <c r="UH27" s="1"/>
      <c r="UI27" s="1"/>
      <c r="UJ27" s="1"/>
      <c r="UK27" s="1"/>
      <c r="UL27" s="1"/>
      <c r="UM27" s="1"/>
      <c r="UN27" s="1"/>
      <c r="UO27" s="1"/>
      <c r="UP27" s="1"/>
      <c r="UQ27" s="1"/>
      <c r="UR27" s="1"/>
      <c r="US27" s="1"/>
      <c r="UT27" s="1"/>
      <c r="UU27" s="1"/>
      <c r="UV27" s="1"/>
      <c r="UW27" s="1"/>
      <c r="UX27" s="1"/>
      <c r="UY27" s="1"/>
      <c r="UZ27" s="1"/>
      <c r="VA27" s="1"/>
      <c r="VB27" s="1"/>
      <c r="VC27" s="1"/>
      <c r="VD27" s="1"/>
      <c r="VE27" s="1"/>
      <c r="VF27" s="1"/>
      <c r="VG27" s="1"/>
      <c r="VH27" s="1"/>
      <c r="VI27" s="1"/>
      <c r="VJ27" s="1"/>
      <c r="VK27" s="1"/>
      <c r="VL27" s="1"/>
      <c r="VM27" s="1"/>
      <c r="VN27" s="1"/>
      <c r="VO27" s="1"/>
      <c r="VP27" s="1"/>
      <c r="VQ27" s="1"/>
      <c r="VR27" s="1"/>
      <c r="VS27" s="1"/>
      <c r="VT27" s="1"/>
      <c r="VU27" s="1"/>
      <c r="VV27" s="1"/>
      <c r="VW27" s="1"/>
      <c r="VX27" s="1"/>
      <c r="VY27" s="1"/>
      <c r="VZ27" s="1"/>
      <c r="WA27" s="1"/>
      <c r="WB27" s="1"/>
      <c r="WC27" s="1"/>
      <c r="WD27" s="1"/>
      <c r="WE27" s="1"/>
      <c r="WF27" s="1"/>
      <c r="WG27" s="1"/>
      <c r="WH27" s="1"/>
      <c r="WI27" s="1"/>
      <c r="WJ27" s="1"/>
      <c r="WK27" s="1"/>
      <c r="WL27" s="1"/>
      <c r="WM27" s="1"/>
      <c r="WN27" s="1"/>
      <c r="WO27" s="1"/>
      <c r="WP27" s="1"/>
      <c r="WQ27" s="1"/>
      <c r="WR27" s="1"/>
      <c r="WS27" s="1"/>
      <c r="WT27" s="1"/>
      <c r="WU27" s="1"/>
      <c r="WV27" s="1"/>
      <c r="WW27" s="1"/>
      <c r="WX27" s="1"/>
      <c r="WY27" s="1"/>
      <c r="WZ27" s="1"/>
      <c r="XA27" s="1"/>
      <c r="XB27" s="1"/>
      <c r="XC27" s="1"/>
      <c r="XD27" s="1"/>
      <c r="XE27" s="1"/>
      <c r="XF27" s="1"/>
      <c r="XG27" s="1"/>
      <c r="XH27" s="1"/>
      <c r="XI27" s="1"/>
      <c r="XJ27" s="1"/>
      <c r="XK27" s="1"/>
      <c r="XL27" s="1"/>
      <c r="XM27" s="1"/>
      <c r="XN27" s="1"/>
      <c r="XO27" s="1"/>
      <c r="XP27" s="1"/>
      <c r="XQ27" s="1"/>
      <c r="XR27" s="1"/>
      <c r="XS27" s="1"/>
      <c r="XT27" s="1"/>
      <c r="XU27" s="1"/>
      <c r="XV27" s="1"/>
      <c r="XW27" s="1"/>
      <c r="XX27" s="1"/>
      <c r="XY27" s="1"/>
      <c r="XZ27" s="1"/>
      <c r="YA27" s="1"/>
      <c r="YB27" s="1"/>
      <c r="YC27" s="1"/>
      <c r="YD27" s="1"/>
      <c r="YE27" s="1"/>
      <c r="YF27" s="1"/>
      <c r="YG27" s="1"/>
      <c r="YH27" s="1"/>
      <c r="YI27" s="1"/>
      <c r="YJ27" s="1"/>
      <c r="YK27" s="1"/>
      <c r="YL27" s="1"/>
      <c r="YM27" s="1"/>
      <c r="YN27" s="1"/>
      <c r="YO27" s="1"/>
      <c r="YP27" s="1"/>
      <c r="YQ27" s="1"/>
      <c r="YR27" s="1"/>
      <c r="YS27" s="1"/>
      <c r="YT27" s="1"/>
      <c r="YU27" s="1"/>
      <c r="YV27" s="1"/>
      <c r="YW27" s="1"/>
      <c r="YX27" s="1"/>
      <c r="YY27" s="1"/>
      <c r="YZ27" s="1"/>
      <c r="ZA27" s="1"/>
      <c r="ZB27" s="1"/>
      <c r="ZC27" s="1"/>
      <c r="ZD27" s="1"/>
      <c r="ZE27" s="1"/>
      <c r="ZF27" s="1"/>
      <c r="ZG27" s="1"/>
      <c r="ZH27" s="1"/>
      <c r="ZI27" s="1"/>
      <c r="ZJ27" s="1"/>
      <c r="ZK27" s="1"/>
      <c r="ZL27" s="1"/>
      <c r="ZM27" s="1"/>
      <c r="ZN27" s="1"/>
      <c r="ZO27" s="1"/>
      <c r="ZP27" s="1"/>
      <c r="ZQ27" s="1"/>
      <c r="ZR27" s="1"/>
      <c r="ZS27" s="1"/>
      <c r="ZT27" s="1"/>
      <c r="ZU27" s="1"/>
      <c r="ZV27" s="1"/>
      <c r="ZW27" s="1"/>
      <c r="ZX27" s="1"/>
      <c r="ZY27" s="1"/>
      <c r="ZZ27" s="1"/>
      <c r="AAA27" s="1"/>
      <c r="AAB27" s="1"/>
      <c r="AAC27" s="1"/>
      <c r="AAD27" s="1"/>
      <c r="AAE27" s="1"/>
      <c r="AAF27" s="1"/>
      <c r="AAG27" s="1"/>
      <c r="AAH27" s="1"/>
      <c r="AAI27" s="1"/>
      <c r="AAJ27" s="1"/>
      <c r="AAK27" s="1"/>
      <c r="AAL27" s="1"/>
      <c r="AAM27" s="1"/>
      <c r="AAN27" s="1"/>
      <c r="AAO27" s="1"/>
      <c r="AAP27" s="1"/>
      <c r="AAQ27" s="1"/>
      <c r="AAR27" s="1"/>
      <c r="AAS27" s="1"/>
      <c r="AAT27" s="1"/>
      <c r="AAU27" s="1"/>
      <c r="AAV27" s="1"/>
      <c r="AAW27" s="1"/>
      <c r="AAX27" s="1"/>
      <c r="AAY27" s="1"/>
      <c r="AAZ27" s="1"/>
      <c r="ABA27" s="1"/>
      <c r="ABB27" s="1"/>
      <c r="ABC27" s="1"/>
      <c r="ABD27" s="1"/>
      <c r="ABE27" s="1"/>
      <c r="ABF27" s="1"/>
      <c r="ABG27" s="1"/>
      <c r="ABH27" s="1"/>
      <c r="ABI27" s="1"/>
      <c r="ABJ27" s="1"/>
      <c r="ABK27" s="1"/>
      <c r="ABL27" s="1"/>
      <c r="ABM27" s="1"/>
      <c r="ABN27" s="1"/>
      <c r="ABO27" s="1"/>
      <c r="ABP27" s="1"/>
      <c r="ABQ27" s="1"/>
      <c r="ABR27" s="1"/>
      <c r="ABS27" s="1"/>
      <c r="ABT27" s="1"/>
      <c r="ABU27" s="1"/>
      <c r="ABV27" s="1"/>
      <c r="ABW27" s="1"/>
      <c r="ABX27" s="1"/>
      <c r="ABY27" s="1"/>
      <c r="ABZ27" s="1"/>
      <c r="ACA27" s="1"/>
      <c r="ACB27" s="1"/>
      <c r="ACC27" s="1"/>
      <c r="ACD27" s="1"/>
      <c r="ACE27" s="1"/>
      <c r="ACF27" s="1"/>
      <c r="ACG27" s="1"/>
      <c r="ACH27" s="1"/>
      <c r="ACI27" s="1"/>
      <c r="ACJ27" s="1"/>
      <c r="ACK27" s="1"/>
      <c r="ACL27" s="1"/>
      <c r="ACM27" s="1"/>
      <c r="ACN27" s="1"/>
      <c r="ACO27" s="1"/>
      <c r="ACP27" s="1"/>
      <c r="ACQ27" s="1"/>
      <c r="ACR27" s="1"/>
      <c r="ACS27" s="1"/>
      <c r="ACT27" s="1"/>
      <c r="ACU27" s="1"/>
      <c r="ACV27" s="1"/>
      <c r="ACW27" s="1"/>
      <c r="ACX27" s="1"/>
      <c r="ACY27" s="1"/>
      <c r="ACZ27" s="1"/>
      <c r="ADA27" s="1"/>
      <c r="ADB27" s="1"/>
      <c r="ADC27" s="1"/>
      <c r="ADD27" s="1"/>
      <c r="ADE27" s="1"/>
      <c r="ADF27" s="1"/>
      <c r="ADG27" s="1"/>
      <c r="ADH27" s="1"/>
      <c r="ADI27" s="1"/>
      <c r="ADJ27" s="1"/>
      <c r="ADK27" s="1"/>
      <c r="ADL27" s="1"/>
      <c r="ADM27" s="1"/>
      <c r="ADN27" s="1"/>
      <c r="ADO27" s="1"/>
      <c r="ADP27" s="1"/>
      <c r="ADQ27" s="1"/>
      <c r="ADR27" s="1"/>
      <c r="ADS27" s="1"/>
      <c r="ADT27" s="1"/>
      <c r="ADU27" s="1"/>
      <c r="ADV27" s="1"/>
      <c r="ADW27" s="1"/>
      <c r="ADX27" s="1"/>
      <c r="ADY27" s="1"/>
      <c r="ADZ27" s="1"/>
      <c r="AEA27" s="1"/>
      <c r="AEB27" s="1"/>
      <c r="AEC27" s="1"/>
      <c r="AED27" s="1"/>
      <c r="AEE27" s="1"/>
      <c r="AEF27" s="1"/>
      <c r="AEG27" s="1"/>
      <c r="AEH27" s="1"/>
      <c r="AEI27" s="1"/>
      <c r="AEJ27" s="1"/>
      <c r="AEK27" s="1"/>
      <c r="AEL27" s="1"/>
      <c r="AEM27" s="1"/>
      <c r="AEN27" s="1"/>
      <c r="AEO27" s="1"/>
      <c r="AEP27" s="1"/>
      <c r="AEQ27" s="1"/>
      <c r="AER27" s="1"/>
      <c r="AES27" s="1"/>
      <c r="AET27" s="1"/>
      <c r="AEU27" s="1"/>
      <c r="AEV27" s="1"/>
      <c r="AEW27" s="1"/>
      <c r="AEX27" s="1"/>
      <c r="AEY27" s="1"/>
      <c r="AEZ27" s="1"/>
      <c r="AFA27" s="1"/>
      <c r="AFB27" s="1"/>
      <c r="AFC27" s="1"/>
      <c r="AFD27" s="1"/>
      <c r="AFE27" s="1"/>
      <c r="AFF27" s="1"/>
      <c r="AFG27" s="1"/>
      <c r="AFH27" s="1"/>
      <c r="AFI27" s="1"/>
      <c r="AFJ27" s="1"/>
      <c r="AFK27" s="1"/>
      <c r="AFL27" s="1"/>
      <c r="AFM27" s="1"/>
      <c r="AFN27" s="1"/>
      <c r="AFO27" s="1"/>
      <c r="AFP27" s="1"/>
      <c r="AFQ27" s="1"/>
      <c r="AFR27" s="1"/>
      <c r="AFS27" s="1"/>
      <c r="AFT27" s="1"/>
      <c r="AFU27" s="1"/>
      <c r="AFV27" s="1"/>
      <c r="AFW27" s="1"/>
      <c r="AFX27" s="1"/>
      <c r="AFY27" s="1"/>
      <c r="AFZ27" s="1"/>
      <c r="AGA27" s="1"/>
      <c r="AGB27" s="1"/>
      <c r="AGC27" s="1"/>
      <c r="AGD27" s="1"/>
      <c r="AGE27" s="1"/>
      <c r="AGF27" s="1"/>
      <c r="AGG27" s="1"/>
      <c r="AGH27" s="1"/>
      <c r="AGI27" s="1"/>
      <c r="AGJ27" s="1"/>
      <c r="AGK27" s="1"/>
      <c r="AGL27" s="1"/>
      <c r="AGM27" s="1"/>
      <c r="AGN27" s="1"/>
      <c r="AGO27" s="1"/>
      <c r="AGP27" s="1"/>
      <c r="AGQ27" s="1"/>
      <c r="AGR27" s="1"/>
      <c r="AGS27" s="1"/>
      <c r="AGT27" s="1"/>
      <c r="AGU27" s="1"/>
      <c r="AGV27" s="1"/>
      <c r="AGW27" s="1"/>
      <c r="AGX27" s="1"/>
      <c r="AGY27" s="1"/>
      <c r="AGZ27" s="1"/>
      <c r="AHA27" s="1"/>
      <c r="AHB27" s="1"/>
      <c r="AHC27" s="1"/>
      <c r="AHD27" s="1"/>
      <c r="AHE27" s="1"/>
      <c r="AHF27" s="1"/>
      <c r="AHG27" s="1"/>
      <c r="AHH27" s="1"/>
      <c r="AHI27" s="1"/>
      <c r="AHJ27" s="1"/>
      <c r="AHK27" s="1"/>
      <c r="AHL27" s="1"/>
      <c r="AHM27" s="1"/>
      <c r="AHN27" s="1"/>
      <c r="AHO27" s="1"/>
      <c r="AHP27" s="1"/>
      <c r="AHQ27" s="1"/>
      <c r="AHR27" s="1"/>
      <c r="AHS27" s="1"/>
      <c r="AHT27" s="1"/>
      <c r="AHU27" s="1"/>
      <c r="AHV27" s="1"/>
      <c r="AHW27" s="1"/>
    </row>
    <row r="28" spans="1:907" s="2" customFormat="1" ht="85.5" customHeight="1" x14ac:dyDescent="0.25">
      <c r="A28" s="24" t="s">
        <v>26</v>
      </c>
      <c r="B28" s="32" t="s">
        <v>14</v>
      </c>
      <c r="C28" s="38" t="s">
        <v>48</v>
      </c>
      <c r="D28" s="38" t="s">
        <v>48</v>
      </c>
      <c r="E28" s="28"/>
      <c r="F28" s="28"/>
      <c r="G28" s="28"/>
      <c r="H28" s="28"/>
      <c r="I28" s="27">
        <f t="shared" si="0"/>
        <v>29055514.149999999</v>
      </c>
      <c r="J28" s="27">
        <v>28146812.09</v>
      </c>
      <c r="K28" s="27">
        <v>574353</v>
      </c>
      <c r="L28" s="27">
        <v>334349.06</v>
      </c>
      <c r="M28" s="27">
        <v>0</v>
      </c>
      <c r="N28" s="1"/>
      <c r="O28" s="1"/>
      <c r="P28" s="1"/>
      <c r="Q28" s="1"/>
      <c r="R28" s="20"/>
      <c r="S28" s="20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"/>
      <c r="KJ28" s="1"/>
      <c r="KK28" s="1"/>
      <c r="KL28" s="1"/>
      <c r="KM28" s="1"/>
      <c r="KN28" s="1"/>
      <c r="KO28" s="1"/>
      <c r="KP28" s="1"/>
      <c r="KQ28" s="1"/>
      <c r="KR28" s="1"/>
      <c r="KS28" s="1"/>
      <c r="KT28" s="1"/>
      <c r="KU28" s="1"/>
      <c r="KV28" s="1"/>
      <c r="KW28" s="1"/>
      <c r="KX28" s="1"/>
      <c r="KY28" s="1"/>
      <c r="KZ28" s="1"/>
      <c r="LA28" s="1"/>
      <c r="LB28" s="1"/>
      <c r="LC28" s="1"/>
      <c r="LD28" s="1"/>
      <c r="LE28" s="1"/>
      <c r="LF28" s="1"/>
      <c r="LG28" s="1"/>
      <c r="LH28" s="1"/>
      <c r="LI28" s="1"/>
      <c r="LJ28" s="1"/>
      <c r="LK28" s="1"/>
      <c r="LL28" s="1"/>
      <c r="LM28" s="1"/>
      <c r="LN28" s="1"/>
      <c r="LO28" s="1"/>
      <c r="LP28" s="1"/>
      <c r="LQ28" s="1"/>
      <c r="LR28" s="1"/>
      <c r="LS28" s="1"/>
      <c r="LT28" s="1"/>
      <c r="LU28" s="1"/>
      <c r="LV28" s="1"/>
      <c r="LW28" s="1"/>
      <c r="LX28" s="1"/>
      <c r="LY28" s="1"/>
      <c r="LZ28" s="1"/>
      <c r="MA28" s="1"/>
      <c r="MB28" s="1"/>
      <c r="MC28" s="1"/>
      <c r="MD28" s="1"/>
      <c r="ME28" s="1"/>
      <c r="MF28" s="1"/>
      <c r="MG28" s="1"/>
      <c r="MH28" s="1"/>
      <c r="MI28" s="1"/>
      <c r="MJ28" s="1"/>
      <c r="MK28" s="1"/>
      <c r="ML28" s="1"/>
      <c r="MM28" s="1"/>
      <c r="MN28" s="1"/>
      <c r="MO28" s="1"/>
      <c r="MP28" s="1"/>
      <c r="MQ28" s="1"/>
      <c r="MR28" s="1"/>
      <c r="MS28" s="1"/>
      <c r="MT28" s="1"/>
      <c r="MU28" s="1"/>
      <c r="MV28" s="1"/>
      <c r="MW28" s="1"/>
      <c r="MX28" s="1"/>
      <c r="MY28" s="1"/>
      <c r="MZ28" s="1"/>
      <c r="NA28" s="1"/>
      <c r="NB28" s="1"/>
      <c r="NC28" s="1"/>
      <c r="ND28" s="1"/>
      <c r="NE28" s="1"/>
      <c r="NF28" s="1"/>
      <c r="NG28" s="1"/>
      <c r="NH28" s="1"/>
      <c r="NI28" s="1"/>
      <c r="NJ28" s="1"/>
      <c r="NK28" s="1"/>
      <c r="NL28" s="1"/>
      <c r="NM28" s="1"/>
      <c r="NN28" s="1"/>
      <c r="NO28" s="1"/>
      <c r="NP28" s="1"/>
      <c r="NQ28" s="1"/>
      <c r="NR28" s="1"/>
      <c r="NS28" s="1"/>
      <c r="NT28" s="1"/>
      <c r="NU28" s="1"/>
      <c r="NV28" s="1"/>
      <c r="NW28" s="1"/>
      <c r="NX28" s="1"/>
      <c r="NY28" s="1"/>
      <c r="NZ28" s="1"/>
      <c r="OA28" s="1"/>
      <c r="OB28" s="1"/>
      <c r="OC28" s="1"/>
      <c r="OD28" s="1"/>
      <c r="OE28" s="1"/>
      <c r="OF28" s="1"/>
      <c r="OG28" s="1"/>
      <c r="OH28" s="1"/>
      <c r="OI28" s="1"/>
      <c r="OJ28" s="1"/>
      <c r="OK28" s="1"/>
      <c r="OL28" s="1"/>
      <c r="OM28" s="1"/>
      <c r="ON28" s="1"/>
      <c r="OO28" s="1"/>
      <c r="OP28" s="1"/>
      <c r="OQ28" s="1"/>
      <c r="OR28" s="1"/>
      <c r="OS28" s="1"/>
      <c r="OT28" s="1"/>
      <c r="OU28" s="1"/>
      <c r="OV28" s="1"/>
      <c r="OW28" s="1"/>
      <c r="OX28" s="1"/>
      <c r="OY28" s="1"/>
      <c r="OZ28" s="1"/>
      <c r="PA28" s="1"/>
      <c r="PB28" s="1"/>
      <c r="PC28" s="1"/>
      <c r="PD28" s="1"/>
      <c r="PE28" s="1"/>
      <c r="PF28" s="1"/>
      <c r="PG28" s="1"/>
      <c r="PH28" s="1"/>
      <c r="PI28" s="1"/>
      <c r="PJ28" s="1"/>
      <c r="PK28" s="1"/>
      <c r="PL28" s="1"/>
      <c r="PM28" s="1"/>
      <c r="PN28" s="1"/>
      <c r="PO28" s="1"/>
      <c r="PP28" s="1"/>
      <c r="PQ28" s="1"/>
      <c r="PR28" s="1"/>
      <c r="PS28" s="1"/>
      <c r="PT28" s="1"/>
      <c r="PU28" s="1"/>
      <c r="PV28" s="1"/>
      <c r="PW28" s="1"/>
      <c r="PX28" s="1"/>
      <c r="PY28" s="1"/>
      <c r="PZ28" s="1"/>
      <c r="QA28" s="1"/>
      <c r="QB28" s="1"/>
      <c r="QC28" s="1"/>
      <c r="QD28" s="1"/>
      <c r="QE28" s="1"/>
      <c r="QF28" s="1"/>
      <c r="QG28" s="1"/>
      <c r="QH28" s="1"/>
      <c r="QI28" s="1"/>
      <c r="QJ28" s="1"/>
      <c r="QK28" s="1"/>
      <c r="QL28" s="1"/>
      <c r="QM28" s="1"/>
      <c r="QN28" s="1"/>
      <c r="QO28" s="1"/>
      <c r="QP28" s="1"/>
      <c r="QQ28" s="1"/>
      <c r="QR28" s="1"/>
      <c r="QS28" s="1"/>
      <c r="QT28" s="1"/>
      <c r="QU28" s="1"/>
      <c r="QV28" s="1"/>
      <c r="QW28" s="1"/>
      <c r="QX28" s="1"/>
      <c r="QY28" s="1"/>
      <c r="QZ28" s="1"/>
      <c r="RA28" s="1"/>
      <c r="RB28" s="1"/>
      <c r="RC28" s="1"/>
      <c r="RD28" s="1"/>
      <c r="RE28" s="1"/>
      <c r="RF28" s="1"/>
      <c r="RG28" s="1"/>
      <c r="RH28" s="1"/>
      <c r="RI28" s="1"/>
      <c r="RJ28" s="1"/>
      <c r="RK28" s="1"/>
      <c r="RL28" s="1"/>
      <c r="RM28" s="1"/>
      <c r="RN28" s="1"/>
      <c r="RO28" s="1"/>
      <c r="RP28" s="1"/>
      <c r="RQ28" s="1"/>
      <c r="RR28" s="1"/>
      <c r="RS28" s="1"/>
      <c r="RT28" s="1"/>
      <c r="RU28" s="1"/>
      <c r="RV28" s="1"/>
      <c r="RW28" s="1"/>
      <c r="RX28" s="1"/>
      <c r="RY28" s="1"/>
      <c r="RZ28" s="1"/>
      <c r="SA28" s="1"/>
      <c r="SB28" s="1"/>
      <c r="SC28" s="1"/>
      <c r="SD28" s="1"/>
      <c r="SE28" s="1"/>
      <c r="SF28" s="1"/>
      <c r="SG28" s="1"/>
      <c r="SH28" s="1"/>
      <c r="SI28" s="1"/>
      <c r="SJ28" s="1"/>
      <c r="SK28" s="1"/>
      <c r="SL28" s="1"/>
      <c r="SM28" s="1"/>
      <c r="SN28" s="1"/>
      <c r="SO28" s="1"/>
      <c r="SP28" s="1"/>
      <c r="SQ28" s="1"/>
      <c r="SR28" s="1"/>
      <c r="SS28" s="1"/>
      <c r="ST28" s="1"/>
      <c r="SU28" s="1"/>
      <c r="SV28" s="1"/>
      <c r="SW28" s="1"/>
      <c r="SX28" s="1"/>
      <c r="SY28" s="1"/>
      <c r="SZ28" s="1"/>
      <c r="TA28" s="1"/>
      <c r="TB28" s="1"/>
      <c r="TC28" s="1"/>
      <c r="TD28" s="1"/>
      <c r="TE28" s="1"/>
      <c r="TF28" s="1"/>
      <c r="TG28" s="1"/>
      <c r="TH28" s="1"/>
      <c r="TI28" s="1"/>
      <c r="TJ28" s="1"/>
      <c r="TK28" s="1"/>
      <c r="TL28" s="1"/>
      <c r="TM28" s="1"/>
      <c r="TN28" s="1"/>
      <c r="TO28" s="1"/>
      <c r="TP28" s="1"/>
      <c r="TQ28" s="1"/>
      <c r="TR28" s="1"/>
      <c r="TS28" s="1"/>
      <c r="TT28" s="1"/>
      <c r="TU28" s="1"/>
      <c r="TV28" s="1"/>
      <c r="TW28" s="1"/>
      <c r="TX28" s="1"/>
      <c r="TY28" s="1"/>
      <c r="TZ28" s="1"/>
      <c r="UA28" s="1"/>
      <c r="UB28" s="1"/>
      <c r="UC28" s="1"/>
      <c r="UD28" s="1"/>
      <c r="UE28" s="1"/>
      <c r="UF28" s="1"/>
      <c r="UG28" s="1"/>
      <c r="UH28" s="1"/>
      <c r="UI28" s="1"/>
      <c r="UJ28" s="1"/>
      <c r="UK28" s="1"/>
      <c r="UL28" s="1"/>
      <c r="UM28" s="1"/>
      <c r="UN28" s="1"/>
      <c r="UO28" s="1"/>
      <c r="UP28" s="1"/>
      <c r="UQ28" s="1"/>
      <c r="UR28" s="1"/>
      <c r="US28" s="1"/>
      <c r="UT28" s="1"/>
      <c r="UU28" s="1"/>
      <c r="UV28" s="1"/>
      <c r="UW28" s="1"/>
      <c r="UX28" s="1"/>
      <c r="UY28" s="1"/>
      <c r="UZ28" s="1"/>
      <c r="VA28" s="1"/>
      <c r="VB28" s="1"/>
      <c r="VC28" s="1"/>
      <c r="VD28" s="1"/>
      <c r="VE28" s="1"/>
      <c r="VF28" s="1"/>
      <c r="VG28" s="1"/>
      <c r="VH28" s="1"/>
      <c r="VI28" s="1"/>
      <c r="VJ28" s="1"/>
      <c r="VK28" s="1"/>
      <c r="VL28" s="1"/>
      <c r="VM28" s="1"/>
      <c r="VN28" s="1"/>
      <c r="VO28" s="1"/>
      <c r="VP28" s="1"/>
      <c r="VQ28" s="1"/>
      <c r="VR28" s="1"/>
      <c r="VS28" s="1"/>
      <c r="VT28" s="1"/>
      <c r="VU28" s="1"/>
      <c r="VV28" s="1"/>
      <c r="VW28" s="1"/>
      <c r="VX28" s="1"/>
      <c r="VY28" s="1"/>
      <c r="VZ28" s="1"/>
      <c r="WA28" s="1"/>
      <c r="WB28" s="1"/>
      <c r="WC28" s="1"/>
      <c r="WD28" s="1"/>
      <c r="WE28" s="1"/>
      <c r="WF28" s="1"/>
      <c r="WG28" s="1"/>
      <c r="WH28" s="1"/>
      <c r="WI28" s="1"/>
      <c r="WJ28" s="1"/>
      <c r="WK28" s="1"/>
      <c r="WL28" s="1"/>
      <c r="WM28" s="1"/>
      <c r="WN28" s="1"/>
      <c r="WO28" s="1"/>
      <c r="WP28" s="1"/>
      <c r="WQ28" s="1"/>
      <c r="WR28" s="1"/>
      <c r="WS28" s="1"/>
      <c r="WT28" s="1"/>
      <c r="WU28" s="1"/>
      <c r="WV28" s="1"/>
      <c r="WW28" s="1"/>
      <c r="WX28" s="1"/>
      <c r="WY28" s="1"/>
      <c r="WZ28" s="1"/>
      <c r="XA28" s="1"/>
      <c r="XB28" s="1"/>
      <c r="XC28" s="1"/>
      <c r="XD28" s="1"/>
      <c r="XE28" s="1"/>
      <c r="XF28" s="1"/>
      <c r="XG28" s="1"/>
      <c r="XH28" s="1"/>
      <c r="XI28" s="1"/>
      <c r="XJ28" s="1"/>
      <c r="XK28" s="1"/>
      <c r="XL28" s="1"/>
      <c r="XM28" s="1"/>
      <c r="XN28" s="1"/>
      <c r="XO28" s="1"/>
      <c r="XP28" s="1"/>
      <c r="XQ28" s="1"/>
      <c r="XR28" s="1"/>
      <c r="XS28" s="1"/>
      <c r="XT28" s="1"/>
      <c r="XU28" s="1"/>
      <c r="XV28" s="1"/>
      <c r="XW28" s="1"/>
      <c r="XX28" s="1"/>
      <c r="XY28" s="1"/>
      <c r="XZ28" s="1"/>
      <c r="YA28" s="1"/>
      <c r="YB28" s="1"/>
      <c r="YC28" s="1"/>
      <c r="YD28" s="1"/>
      <c r="YE28" s="1"/>
      <c r="YF28" s="1"/>
      <c r="YG28" s="1"/>
      <c r="YH28" s="1"/>
      <c r="YI28" s="1"/>
      <c r="YJ28" s="1"/>
      <c r="YK28" s="1"/>
      <c r="YL28" s="1"/>
      <c r="YM28" s="1"/>
      <c r="YN28" s="1"/>
      <c r="YO28" s="1"/>
      <c r="YP28" s="1"/>
      <c r="YQ28" s="1"/>
      <c r="YR28" s="1"/>
      <c r="YS28" s="1"/>
      <c r="YT28" s="1"/>
      <c r="YU28" s="1"/>
      <c r="YV28" s="1"/>
      <c r="YW28" s="1"/>
      <c r="YX28" s="1"/>
      <c r="YY28" s="1"/>
      <c r="YZ28" s="1"/>
      <c r="ZA28" s="1"/>
      <c r="ZB28" s="1"/>
      <c r="ZC28" s="1"/>
      <c r="ZD28" s="1"/>
      <c r="ZE28" s="1"/>
      <c r="ZF28" s="1"/>
      <c r="ZG28" s="1"/>
      <c r="ZH28" s="1"/>
      <c r="ZI28" s="1"/>
      <c r="ZJ28" s="1"/>
      <c r="ZK28" s="1"/>
      <c r="ZL28" s="1"/>
      <c r="ZM28" s="1"/>
      <c r="ZN28" s="1"/>
      <c r="ZO28" s="1"/>
      <c r="ZP28" s="1"/>
      <c r="ZQ28" s="1"/>
      <c r="ZR28" s="1"/>
      <c r="ZS28" s="1"/>
      <c r="ZT28" s="1"/>
      <c r="ZU28" s="1"/>
      <c r="ZV28" s="1"/>
      <c r="ZW28" s="1"/>
      <c r="ZX28" s="1"/>
      <c r="ZY28" s="1"/>
      <c r="ZZ28" s="1"/>
      <c r="AAA28" s="1"/>
      <c r="AAB28" s="1"/>
      <c r="AAC28" s="1"/>
      <c r="AAD28" s="1"/>
      <c r="AAE28" s="1"/>
      <c r="AAF28" s="1"/>
      <c r="AAG28" s="1"/>
      <c r="AAH28" s="1"/>
      <c r="AAI28" s="1"/>
      <c r="AAJ28" s="1"/>
      <c r="AAK28" s="1"/>
      <c r="AAL28" s="1"/>
      <c r="AAM28" s="1"/>
      <c r="AAN28" s="1"/>
      <c r="AAO28" s="1"/>
      <c r="AAP28" s="1"/>
      <c r="AAQ28" s="1"/>
      <c r="AAR28" s="1"/>
      <c r="AAS28" s="1"/>
      <c r="AAT28" s="1"/>
      <c r="AAU28" s="1"/>
      <c r="AAV28" s="1"/>
      <c r="AAW28" s="1"/>
      <c r="AAX28" s="1"/>
      <c r="AAY28" s="1"/>
      <c r="AAZ28" s="1"/>
      <c r="ABA28" s="1"/>
      <c r="ABB28" s="1"/>
      <c r="ABC28" s="1"/>
      <c r="ABD28" s="1"/>
      <c r="ABE28" s="1"/>
      <c r="ABF28" s="1"/>
      <c r="ABG28" s="1"/>
      <c r="ABH28" s="1"/>
      <c r="ABI28" s="1"/>
      <c r="ABJ28" s="1"/>
      <c r="ABK28" s="1"/>
      <c r="ABL28" s="1"/>
      <c r="ABM28" s="1"/>
      <c r="ABN28" s="1"/>
      <c r="ABO28" s="1"/>
      <c r="ABP28" s="1"/>
      <c r="ABQ28" s="1"/>
      <c r="ABR28" s="1"/>
      <c r="ABS28" s="1"/>
      <c r="ABT28" s="1"/>
      <c r="ABU28" s="1"/>
      <c r="ABV28" s="1"/>
      <c r="ABW28" s="1"/>
      <c r="ABX28" s="1"/>
      <c r="ABY28" s="1"/>
      <c r="ABZ28" s="1"/>
      <c r="ACA28" s="1"/>
      <c r="ACB28" s="1"/>
      <c r="ACC28" s="1"/>
      <c r="ACD28" s="1"/>
      <c r="ACE28" s="1"/>
      <c r="ACF28" s="1"/>
      <c r="ACG28" s="1"/>
      <c r="ACH28" s="1"/>
      <c r="ACI28" s="1"/>
      <c r="ACJ28" s="1"/>
      <c r="ACK28" s="1"/>
      <c r="ACL28" s="1"/>
      <c r="ACM28" s="1"/>
      <c r="ACN28" s="1"/>
      <c r="ACO28" s="1"/>
      <c r="ACP28" s="1"/>
      <c r="ACQ28" s="1"/>
      <c r="ACR28" s="1"/>
      <c r="ACS28" s="1"/>
      <c r="ACT28" s="1"/>
      <c r="ACU28" s="1"/>
      <c r="ACV28" s="1"/>
      <c r="ACW28" s="1"/>
      <c r="ACX28" s="1"/>
      <c r="ACY28" s="1"/>
      <c r="ACZ28" s="1"/>
      <c r="ADA28" s="1"/>
      <c r="ADB28" s="1"/>
      <c r="ADC28" s="1"/>
      <c r="ADD28" s="1"/>
      <c r="ADE28" s="1"/>
      <c r="ADF28" s="1"/>
      <c r="ADG28" s="1"/>
      <c r="ADH28" s="1"/>
      <c r="ADI28" s="1"/>
      <c r="ADJ28" s="1"/>
      <c r="ADK28" s="1"/>
      <c r="ADL28" s="1"/>
      <c r="ADM28" s="1"/>
      <c r="ADN28" s="1"/>
      <c r="ADO28" s="1"/>
      <c r="ADP28" s="1"/>
      <c r="ADQ28" s="1"/>
      <c r="ADR28" s="1"/>
      <c r="ADS28" s="1"/>
      <c r="ADT28" s="1"/>
      <c r="ADU28" s="1"/>
      <c r="ADV28" s="1"/>
      <c r="ADW28" s="1"/>
      <c r="ADX28" s="1"/>
      <c r="ADY28" s="1"/>
      <c r="ADZ28" s="1"/>
      <c r="AEA28" s="1"/>
      <c r="AEB28" s="1"/>
      <c r="AEC28" s="1"/>
      <c r="AED28" s="1"/>
      <c r="AEE28" s="1"/>
      <c r="AEF28" s="1"/>
      <c r="AEG28" s="1"/>
      <c r="AEH28" s="1"/>
      <c r="AEI28" s="1"/>
      <c r="AEJ28" s="1"/>
      <c r="AEK28" s="1"/>
      <c r="AEL28" s="1"/>
      <c r="AEM28" s="1"/>
      <c r="AEN28" s="1"/>
      <c r="AEO28" s="1"/>
      <c r="AEP28" s="1"/>
      <c r="AEQ28" s="1"/>
      <c r="AER28" s="1"/>
      <c r="AES28" s="1"/>
      <c r="AET28" s="1"/>
      <c r="AEU28" s="1"/>
      <c r="AEV28" s="1"/>
      <c r="AEW28" s="1"/>
      <c r="AEX28" s="1"/>
      <c r="AEY28" s="1"/>
      <c r="AEZ28" s="1"/>
      <c r="AFA28" s="1"/>
      <c r="AFB28" s="1"/>
      <c r="AFC28" s="1"/>
      <c r="AFD28" s="1"/>
      <c r="AFE28" s="1"/>
      <c r="AFF28" s="1"/>
      <c r="AFG28" s="1"/>
      <c r="AFH28" s="1"/>
      <c r="AFI28" s="1"/>
      <c r="AFJ28" s="1"/>
      <c r="AFK28" s="1"/>
      <c r="AFL28" s="1"/>
      <c r="AFM28" s="1"/>
      <c r="AFN28" s="1"/>
      <c r="AFO28" s="1"/>
      <c r="AFP28" s="1"/>
      <c r="AFQ28" s="1"/>
      <c r="AFR28" s="1"/>
      <c r="AFS28" s="1"/>
      <c r="AFT28" s="1"/>
      <c r="AFU28" s="1"/>
      <c r="AFV28" s="1"/>
      <c r="AFW28" s="1"/>
      <c r="AFX28" s="1"/>
      <c r="AFY28" s="1"/>
      <c r="AFZ28" s="1"/>
      <c r="AGA28" s="1"/>
      <c r="AGB28" s="1"/>
      <c r="AGC28" s="1"/>
      <c r="AGD28" s="1"/>
      <c r="AGE28" s="1"/>
      <c r="AGF28" s="1"/>
      <c r="AGG28" s="1"/>
      <c r="AGH28" s="1"/>
      <c r="AGI28" s="1"/>
      <c r="AGJ28" s="1"/>
      <c r="AGK28" s="1"/>
      <c r="AGL28" s="1"/>
      <c r="AGM28" s="1"/>
      <c r="AGN28" s="1"/>
      <c r="AGO28" s="1"/>
      <c r="AGP28" s="1"/>
      <c r="AGQ28" s="1"/>
      <c r="AGR28" s="1"/>
      <c r="AGS28" s="1"/>
      <c r="AGT28" s="1"/>
      <c r="AGU28" s="1"/>
      <c r="AGV28" s="1"/>
      <c r="AGW28" s="1"/>
      <c r="AGX28" s="1"/>
      <c r="AGY28" s="1"/>
      <c r="AGZ28" s="1"/>
      <c r="AHA28" s="1"/>
      <c r="AHB28" s="1"/>
      <c r="AHC28" s="1"/>
      <c r="AHD28" s="1"/>
      <c r="AHE28" s="1"/>
      <c r="AHF28" s="1"/>
      <c r="AHG28" s="1"/>
      <c r="AHH28" s="1"/>
      <c r="AHI28" s="1"/>
      <c r="AHJ28" s="1"/>
      <c r="AHK28" s="1"/>
      <c r="AHL28" s="1"/>
      <c r="AHM28" s="1"/>
      <c r="AHN28" s="1"/>
      <c r="AHO28" s="1"/>
      <c r="AHP28" s="1"/>
      <c r="AHQ28" s="1"/>
      <c r="AHR28" s="1"/>
      <c r="AHS28" s="1"/>
      <c r="AHT28" s="1"/>
      <c r="AHU28" s="1"/>
      <c r="AHV28" s="1"/>
      <c r="AHW28" s="1"/>
    </row>
    <row r="29" spans="1:907" s="2" customFormat="1" ht="98.25" customHeight="1" x14ac:dyDescent="0.25">
      <c r="A29" s="24" t="s">
        <v>38</v>
      </c>
      <c r="B29" s="32" t="s">
        <v>14</v>
      </c>
      <c r="C29" s="32" t="s">
        <v>43</v>
      </c>
      <c r="D29" s="32" t="s">
        <v>13</v>
      </c>
      <c r="E29" s="28"/>
      <c r="F29" s="28"/>
      <c r="G29" s="28"/>
      <c r="H29" s="28"/>
      <c r="I29" s="27">
        <f t="shared" si="0"/>
        <v>336533.9</v>
      </c>
      <c r="J29" s="27">
        <v>0</v>
      </c>
      <c r="K29" s="27">
        <v>0</v>
      </c>
      <c r="L29" s="27">
        <v>336533.9</v>
      </c>
      <c r="M29" s="27">
        <v>0</v>
      </c>
      <c r="N29" s="1"/>
      <c r="O29" s="1"/>
      <c r="P29" s="1"/>
      <c r="Q29" s="1"/>
      <c r="R29" s="20"/>
      <c r="S29" s="20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"/>
      <c r="KJ29" s="1"/>
      <c r="KK29" s="1"/>
      <c r="KL29" s="1"/>
      <c r="KM29" s="1"/>
      <c r="KN29" s="1"/>
      <c r="KO29" s="1"/>
      <c r="KP29" s="1"/>
      <c r="KQ29" s="1"/>
      <c r="KR29" s="1"/>
      <c r="KS29" s="1"/>
      <c r="KT29" s="1"/>
      <c r="KU29" s="1"/>
      <c r="KV29" s="1"/>
      <c r="KW29" s="1"/>
      <c r="KX29" s="1"/>
      <c r="KY29" s="1"/>
      <c r="KZ29" s="1"/>
      <c r="LA29" s="1"/>
      <c r="LB29" s="1"/>
      <c r="LC29" s="1"/>
      <c r="LD29" s="1"/>
      <c r="LE29" s="1"/>
      <c r="LF29" s="1"/>
      <c r="LG29" s="1"/>
      <c r="LH29" s="1"/>
      <c r="LI29" s="1"/>
      <c r="LJ29" s="1"/>
      <c r="LK29" s="1"/>
      <c r="LL29" s="1"/>
      <c r="LM29" s="1"/>
      <c r="LN29" s="1"/>
      <c r="LO29" s="1"/>
      <c r="LP29" s="1"/>
      <c r="LQ29" s="1"/>
      <c r="LR29" s="1"/>
      <c r="LS29" s="1"/>
      <c r="LT29" s="1"/>
      <c r="LU29" s="1"/>
      <c r="LV29" s="1"/>
      <c r="LW29" s="1"/>
      <c r="LX29" s="1"/>
      <c r="LY29" s="1"/>
      <c r="LZ29" s="1"/>
      <c r="MA29" s="1"/>
      <c r="MB29" s="1"/>
      <c r="MC29" s="1"/>
      <c r="MD29" s="1"/>
      <c r="ME29" s="1"/>
      <c r="MF29" s="1"/>
      <c r="MG29" s="1"/>
      <c r="MH29" s="1"/>
      <c r="MI29" s="1"/>
      <c r="MJ29" s="1"/>
      <c r="MK29" s="1"/>
      <c r="ML29" s="1"/>
      <c r="MM29" s="1"/>
      <c r="MN29" s="1"/>
      <c r="MO29" s="1"/>
      <c r="MP29" s="1"/>
      <c r="MQ29" s="1"/>
      <c r="MR29" s="1"/>
      <c r="MS29" s="1"/>
      <c r="MT29" s="1"/>
      <c r="MU29" s="1"/>
      <c r="MV29" s="1"/>
      <c r="MW29" s="1"/>
      <c r="MX29" s="1"/>
      <c r="MY29" s="1"/>
      <c r="MZ29" s="1"/>
      <c r="NA29" s="1"/>
      <c r="NB29" s="1"/>
      <c r="NC29" s="1"/>
      <c r="ND29" s="1"/>
      <c r="NE29" s="1"/>
      <c r="NF29" s="1"/>
      <c r="NG29" s="1"/>
      <c r="NH29" s="1"/>
      <c r="NI29" s="1"/>
      <c r="NJ29" s="1"/>
      <c r="NK29" s="1"/>
      <c r="NL29" s="1"/>
      <c r="NM29" s="1"/>
      <c r="NN29" s="1"/>
      <c r="NO29" s="1"/>
      <c r="NP29" s="1"/>
      <c r="NQ29" s="1"/>
      <c r="NR29" s="1"/>
      <c r="NS29" s="1"/>
      <c r="NT29" s="1"/>
      <c r="NU29" s="1"/>
      <c r="NV29" s="1"/>
      <c r="NW29" s="1"/>
      <c r="NX29" s="1"/>
      <c r="NY29" s="1"/>
      <c r="NZ29" s="1"/>
      <c r="OA29" s="1"/>
      <c r="OB29" s="1"/>
      <c r="OC29" s="1"/>
      <c r="OD29" s="1"/>
      <c r="OE29" s="1"/>
      <c r="OF29" s="1"/>
      <c r="OG29" s="1"/>
      <c r="OH29" s="1"/>
      <c r="OI29" s="1"/>
      <c r="OJ29" s="1"/>
      <c r="OK29" s="1"/>
      <c r="OL29" s="1"/>
      <c r="OM29" s="1"/>
      <c r="ON29" s="1"/>
      <c r="OO29" s="1"/>
      <c r="OP29" s="1"/>
      <c r="OQ29" s="1"/>
      <c r="OR29" s="1"/>
      <c r="OS29" s="1"/>
      <c r="OT29" s="1"/>
      <c r="OU29" s="1"/>
      <c r="OV29" s="1"/>
      <c r="OW29" s="1"/>
      <c r="OX29" s="1"/>
      <c r="OY29" s="1"/>
      <c r="OZ29" s="1"/>
      <c r="PA29" s="1"/>
      <c r="PB29" s="1"/>
      <c r="PC29" s="1"/>
      <c r="PD29" s="1"/>
      <c r="PE29" s="1"/>
      <c r="PF29" s="1"/>
      <c r="PG29" s="1"/>
      <c r="PH29" s="1"/>
      <c r="PI29" s="1"/>
      <c r="PJ29" s="1"/>
      <c r="PK29" s="1"/>
      <c r="PL29" s="1"/>
      <c r="PM29" s="1"/>
      <c r="PN29" s="1"/>
      <c r="PO29" s="1"/>
      <c r="PP29" s="1"/>
      <c r="PQ29" s="1"/>
      <c r="PR29" s="1"/>
      <c r="PS29" s="1"/>
      <c r="PT29" s="1"/>
      <c r="PU29" s="1"/>
      <c r="PV29" s="1"/>
      <c r="PW29" s="1"/>
      <c r="PX29" s="1"/>
      <c r="PY29" s="1"/>
      <c r="PZ29" s="1"/>
      <c r="QA29" s="1"/>
      <c r="QB29" s="1"/>
      <c r="QC29" s="1"/>
      <c r="QD29" s="1"/>
      <c r="QE29" s="1"/>
      <c r="QF29" s="1"/>
      <c r="QG29" s="1"/>
      <c r="QH29" s="1"/>
      <c r="QI29" s="1"/>
      <c r="QJ29" s="1"/>
      <c r="QK29" s="1"/>
      <c r="QL29" s="1"/>
      <c r="QM29" s="1"/>
      <c r="QN29" s="1"/>
      <c r="QO29" s="1"/>
      <c r="QP29" s="1"/>
      <c r="QQ29" s="1"/>
      <c r="QR29" s="1"/>
      <c r="QS29" s="1"/>
      <c r="QT29" s="1"/>
      <c r="QU29" s="1"/>
      <c r="QV29" s="1"/>
      <c r="QW29" s="1"/>
      <c r="QX29" s="1"/>
      <c r="QY29" s="1"/>
      <c r="QZ29" s="1"/>
      <c r="RA29" s="1"/>
      <c r="RB29" s="1"/>
      <c r="RC29" s="1"/>
      <c r="RD29" s="1"/>
      <c r="RE29" s="1"/>
      <c r="RF29" s="1"/>
      <c r="RG29" s="1"/>
      <c r="RH29" s="1"/>
      <c r="RI29" s="1"/>
      <c r="RJ29" s="1"/>
      <c r="RK29" s="1"/>
      <c r="RL29" s="1"/>
      <c r="RM29" s="1"/>
      <c r="RN29" s="1"/>
      <c r="RO29" s="1"/>
      <c r="RP29" s="1"/>
      <c r="RQ29" s="1"/>
      <c r="RR29" s="1"/>
      <c r="RS29" s="1"/>
      <c r="RT29" s="1"/>
      <c r="RU29" s="1"/>
      <c r="RV29" s="1"/>
      <c r="RW29" s="1"/>
      <c r="RX29" s="1"/>
      <c r="RY29" s="1"/>
      <c r="RZ29" s="1"/>
      <c r="SA29" s="1"/>
      <c r="SB29" s="1"/>
      <c r="SC29" s="1"/>
      <c r="SD29" s="1"/>
      <c r="SE29" s="1"/>
      <c r="SF29" s="1"/>
      <c r="SG29" s="1"/>
      <c r="SH29" s="1"/>
      <c r="SI29" s="1"/>
      <c r="SJ29" s="1"/>
      <c r="SK29" s="1"/>
      <c r="SL29" s="1"/>
      <c r="SM29" s="1"/>
      <c r="SN29" s="1"/>
      <c r="SO29" s="1"/>
      <c r="SP29" s="1"/>
      <c r="SQ29" s="1"/>
      <c r="SR29" s="1"/>
      <c r="SS29" s="1"/>
      <c r="ST29" s="1"/>
      <c r="SU29" s="1"/>
      <c r="SV29" s="1"/>
      <c r="SW29" s="1"/>
      <c r="SX29" s="1"/>
      <c r="SY29" s="1"/>
      <c r="SZ29" s="1"/>
      <c r="TA29" s="1"/>
      <c r="TB29" s="1"/>
      <c r="TC29" s="1"/>
      <c r="TD29" s="1"/>
      <c r="TE29" s="1"/>
      <c r="TF29" s="1"/>
      <c r="TG29" s="1"/>
      <c r="TH29" s="1"/>
      <c r="TI29" s="1"/>
      <c r="TJ29" s="1"/>
      <c r="TK29" s="1"/>
      <c r="TL29" s="1"/>
      <c r="TM29" s="1"/>
      <c r="TN29" s="1"/>
      <c r="TO29" s="1"/>
      <c r="TP29" s="1"/>
      <c r="TQ29" s="1"/>
      <c r="TR29" s="1"/>
      <c r="TS29" s="1"/>
      <c r="TT29" s="1"/>
      <c r="TU29" s="1"/>
      <c r="TV29" s="1"/>
      <c r="TW29" s="1"/>
      <c r="TX29" s="1"/>
      <c r="TY29" s="1"/>
      <c r="TZ29" s="1"/>
      <c r="UA29" s="1"/>
      <c r="UB29" s="1"/>
      <c r="UC29" s="1"/>
      <c r="UD29" s="1"/>
      <c r="UE29" s="1"/>
      <c r="UF29" s="1"/>
      <c r="UG29" s="1"/>
      <c r="UH29" s="1"/>
      <c r="UI29" s="1"/>
      <c r="UJ29" s="1"/>
      <c r="UK29" s="1"/>
      <c r="UL29" s="1"/>
      <c r="UM29" s="1"/>
      <c r="UN29" s="1"/>
      <c r="UO29" s="1"/>
      <c r="UP29" s="1"/>
      <c r="UQ29" s="1"/>
      <c r="UR29" s="1"/>
      <c r="US29" s="1"/>
      <c r="UT29" s="1"/>
      <c r="UU29" s="1"/>
      <c r="UV29" s="1"/>
      <c r="UW29" s="1"/>
      <c r="UX29" s="1"/>
      <c r="UY29" s="1"/>
      <c r="UZ29" s="1"/>
      <c r="VA29" s="1"/>
      <c r="VB29" s="1"/>
      <c r="VC29" s="1"/>
      <c r="VD29" s="1"/>
      <c r="VE29" s="1"/>
      <c r="VF29" s="1"/>
      <c r="VG29" s="1"/>
      <c r="VH29" s="1"/>
      <c r="VI29" s="1"/>
      <c r="VJ29" s="1"/>
      <c r="VK29" s="1"/>
      <c r="VL29" s="1"/>
      <c r="VM29" s="1"/>
      <c r="VN29" s="1"/>
      <c r="VO29" s="1"/>
      <c r="VP29" s="1"/>
      <c r="VQ29" s="1"/>
      <c r="VR29" s="1"/>
      <c r="VS29" s="1"/>
      <c r="VT29" s="1"/>
      <c r="VU29" s="1"/>
      <c r="VV29" s="1"/>
      <c r="VW29" s="1"/>
      <c r="VX29" s="1"/>
      <c r="VY29" s="1"/>
      <c r="VZ29" s="1"/>
      <c r="WA29" s="1"/>
      <c r="WB29" s="1"/>
      <c r="WC29" s="1"/>
      <c r="WD29" s="1"/>
      <c r="WE29" s="1"/>
      <c r="WF29" s="1"/>
      <c r="WG29" s="1"/>
      <c r="WH29" s="1"/>
      <c r="WI29" s="1"/>
      <c r="WJ29" s="1"/>
      <c r="WK29" s="1"/>
      <c r="WL29" s="1"/>
      <c r="WM29" s="1"/>
      <c r="WN29" s="1"/>
      <c r="WO29" s="1"/>
      <c r="WP29" s="1"/>
      <c r="WQ29" s="1"/>
      <c r="WR29" s="1"/>
      <c r="WS29" s="1"/>
      <c r="WT29" s="1"/>
      <c r="WU29" s="1"/>
      <c r="WV29" s="1"/>
      <c r="WW29" s="1"/>
      <c r="WX29" s="1"/>
      <c r="WY29" s="1"/>
      <c r="WZ29" s="1"/>
      <c r="XA29" s="1"/>
      <c r="XB29" s="1"/>
      <c r="XC29" s="1"/>
      <c r="XD29" s="1"/>
      <c r="XE29" s="1"/>
      <c r="XF29" s="1"/>
      <c r="XG29" s="1"/>
      <c r="XH29" s="1"/>
      <c r="XI29" s="1"/>
      <c r="XJ29" s="1"/>
      <c r="XK29" s="1"/>
      <c r="XL29" s="1"/>
      <c r="XM29" s="1"/>
      <c r="XN29" s="1"/>
      <c r="XO29" s="1"/>
      <c r="XP29" s="1"/>
      <c r="XQ29" s="1"/>
      <c r="XR29" s="1"/>
      <c r="XS29" s="1"/>
      <c r="XT29" s="1"/>
      <c r="XU29" s="1"/>
      <c r="XV29" s="1"/>
      <c r="XW29" s="1"/>
      <c r="XX29" s="1"/>
      <c r="XY29" s="1"/>
      <c r="XZ29" s="1"/>
      <c r="YA29" s="1"/>
      <c r="YB29" s="1"/>
      <c r="YC29" s="1"/>
      <c r="YD29" s="1"/>
      <c r="YE29" s="1"/>
      <c r="YF29" s="1"/>
      <c r="YG29" s="1"/>
      <c r="YH29" s="1"/>
      <c r="YI29" s="1"/>
      <c r="YJ29" s="1"/>
      <c r="YK29" s="1"/>
      <c r="YL29" s="1"/>
      <c r="YM29" s="1"/>
      <c r="YN29" s="1"/>
      <c r="YO29" s="1"/>
      <c r="YP29" s="1"/>
      <c r="YQ29" s="1"/>
      <c r="YR29" s="1"/>
      <c r="YS29" s="1"/>
      <c r="YT29" s="1"/>
      <c r="YU29" s="1"/>
      <c r="YV29" s="1"/>
      <c r="YW29" s="1"/>
      <c r="YX29" s="1"/>
      <c r="YY29" s="1"/>
      <c r="YZ29" s="1"/>
      <c r="ZA29" s="1"/>
      <c r="ZB29" s="1"/>
      <c r="ZC29" s="1"/>
      <c r="ZD29" s="1"/>
      <c r="ZE29" s="1"/>
      <c r="ZF29" s="1"/>
      <c r="ZG29" s="1"/>
      <c r="ZH29" s="1"/>
      <c r="ZI29" s="1"/>
      <c r="ZJ29" s="1"/>
      <c r="ZK29" s="1"/>
      <c r="ZL29" s="1"/>
      <c r="ZM29" s="1"/>
      <c r="ZN29" s="1"/>
      <c r="ZO29" s="1"/>
      <c r="ZP29" s="1"/>
      <c r="ZQ29" s="1"/>
      <c r="ZR29" s="1"/>
      <c r="ZS29" s="1"/>
      <c r="ZT29" s="1"/>
      <c r="ZU29" s="1"/>
      <c r="ZV29" s="1"/>
      <c r="ZW29" s="1"/>
      <c r="ZX29" s="1"/>
      <c r="ZY29" s="1"/>
      <c r="ZZ29" s="1"/>
      <c r="AAA29" s="1"/>
      <c r="AAB29" s="1"/>
      <c r="AAC29" s="1"/>
      <c r="AAD29" s="1"/>
      <c r="AAE29" s="1"/>
      <c r="AAF29" s="1"/>
      <c r="AAG29" s="1"/>
      <c r="AAH29" s="1"/>
      <c r="AAI29" s="1"/>
      <c r="AAJ29" s="1"/>
      <c r="AAK29" s="1"/>
      <c r="AAL29" s="1"/>
      <c r="AAM29" s="1"/>
      <c r="AAN29" s="1"/>
      <c r="AAO29" s="1"/>
      <c r="AAP29" s="1"/>
      <c r="AAQ29" s="1"/>
      <c r="AAR29" s="1"/>
      <c r="AAS29" s="1"/>
      <c r="AAT29" s="1"/>
      <c r="AAU29" s="1"/>
      <c r="AAV29" s="1"/>
      <c r="AAW29" s="1"/>
      <c r="AAX29" s="1"/>
      <c r="AAY29" s="1"/>
      <c r="AAZ29" s="1"/>
      <c r="ABA29" s="1"/>
      <c r="ABB29" s="1"/>
      <c r="ABC29" s="1"/>
      <c r="ABD29" s="1"/>
      <c r="ABE29" s="1"/>
      <c r="ABF29" s="1"/>
      <c r="ABG29" s="1"/>
      <c r="ABH29" s="1"/>
      <c r="ABI29" s="1"/>
      <c r="ABJ29" s="1"/>
      <c r="ABK29" s="1"/>
      <c r="ABL29" s="1"/>
      <c r="ABM29" s="1"/>
      <c r="ABN29" s="1"/>
      <c r="ABO29" s="1"/>
      <c r="ABP29" s="1"/>
      <c r="ABQ29" s="1"/>
      <c r="ABR29" s="1"/>
      <c r="ABS29" s="1"/>
      <c r="ABT29" s="1"/>
      <c r="ABU29" s="1"/>
      <c r="ABV29" s="1"/>
      <c r="ABW29" s="1"/>
      <c r="ABX29" s="1"/>
      <c r="ABY29" s="1"/>
      <c r="ABZ29" s="1"/>
      <c r="ACA29" s="1"/>
      <c r="ACB29" s="1"/>
      <c r="ACC29" s="1"/>
      <c r="ACD29" s="1"/>
      <c r="ACE29" s="1"/>
      <c r="ACF29" s="1"/>
      <c r="ACG29" s="1"/>
      <c r="ACH29" s="1"/>
      <c r="ACI29" s="1"/>
      <c r="ACJ29" s="1"/>
      <c r="ACK29" s="1"/>
      <c r="ACL29" s="1"/>
      <c r="ACM29" s="1"/>
      <c r="ACN29" s="1"/>
      <c r="ACO29" s="1"/>
      <c r="ACP29" s="1"/>
      <c r="ACQ29" s="1"/>
      <c r="ACR29" s="1"/>
      <c r="ACS29" s="1"/>
      <c r="ACT29" s="1"/>
      <c r="ACU29" s="1"/>
      <c r="ACV29" s="1"/>
      <c r="ACW29" s="1"/>
      <c r="ACX29" s="1"/>
      <c r="ACY29" s="1"/>
      <c r="ACZ29" s="1"/>
      <c r="ADA29" s="1"/>
      <c r="ADB29" s="1"/>
      <c r="ADC29" s="1"/>
      <c r="ADD29" s="1"/>
      <c r="ADE29" s="1"/>
      <c r="ADF29" s="1"/>
      <c r="ADG29" s="1"/>
      <c r="ADH29" s="1"/>
      <c r="ADI29" s="1"/>
      <c r="ADJ29" s="1"/>
      <c r="ADK29" s="1"/>
      <c r="ADL29" s="1"/>
      <c r="ADM29" s="1"/>
      <c r="ADN29" s="1"/>
      <c r="ADO29" s="1"/>
      <c r="ADP29" s="1"/>
      <c r="ADQ29" s="1"/>
      <c r="ADR29" s="1"/>
      <c r="ADS29" s="1"/>
      <c r="ADT29" s="1"/>
      <c r="ADU29" s="1"/>
      <c r="ADV29" s="1"/>
      <c r="ADW29" s="1"/>
      <c r="ADX29" s="1"/>
      <c r="ADY29" s="1"/>
      <c r="ADZ29" s="1"/>
      <c r="AEA29" s="1"/>
      <c r="AEB29" s="1"/>
      <c r="AEC29" s="1"/>
      <c r="AED29" s="1"/>
      <c r="AEE29" s="1"/>
      <c r="AEF29" s="1"/>
      <c r="AEG29" s="1"/>
      <c r="AEH29" s="1"/>
      <c r="AEI29" s="1"/>
      <c r="AEJ29" s="1"/>
      <c r="AEK29" s="1"/>
      <c r="AEL29" s="1"/>
      <c r="AEM29" s="1"/>
      <c r="AEN29" s="1"/>
      <c r="AEO29" s="1"/>
      <c r="AEP29" s="1"/>
      <c r="AEQ29" s="1"/>
      <c r="AER29" s="1"/>
      <c r="AES29" s="1"/>
      <c r="AET29" s="1"/>
      <c r="AEU29" s="1"/>
      <c r="AEV29" s="1"/>
      <c r="AEW29" s="1"/>
      <c r="AEX29" s="1"/>
      <c r="AEY29" s="1"/>
      <c r="AEZ29" s="1"/>
      <c r="AFA29" s="1"/>
      <c r="AFB29" s="1"/>
      <c r="AFC29" s="1"/>
      <c r="AFD29" s="1"/>
      <c r="AFE29" s="1"/>
      <c r="AFF29" s="1"/>
      <c r="AFG29" s="1"/>
      <c r="AFH29" s="1"/>
      <c r="AFI29" s="1"/>
      <c r="AFJ29" s="1"/>
      <c r="AFK29" s="1"/>
      <c r="AFL29" s="1"/>
      <c r="AFM29" s="1"/>
      <c r="AFN29" s="1"/>
      <c r="AFO29" s="1"/>
      <c r="AFP29" s="1"/>
      <c r="AFQ29" s="1"/>
      <c r="AFR29" s="1"/>
      <c r="AFS29" s="1"/>
      <c r="AFT29" s="1"/>
      <c r="AFU29" s="1"/>
      <c r="AFV29" s="1"/>
      <c r="AFW29" s="1"/>
      <c r="AFX29" s="1"/>
      <c r="AFY29" s="1"/>
      <c r="AFZ29" s="1"/>
      <c r="AGA29" s="1"/>
      <c r="AGB29" s="1"/>
      <c r="AGC29" s="1"/>
      <c r="AGD29" s="1"/>
      <c r="AGE29" s="1"/>
      <c r="AGF29" s="1"/>
      <c r="AGG29" s="1"/>
      <c r="AGH29" s="1"/>
      <c r="AGI29" s="1"/>
      <c r="AGJ29" s="1"/>
      <c r="AGK29" s="1"/>
      <c r="AGL29" s="1"/>
      <c r="AGM29" s="1"/>
      <c r="AGN29" s="1"/>
      <c r="AGO29" s="1"/>
      <c r="AGP29" s="1"/>
      <c r="AGQ29" s="1"/>
      <c r="AGR29" s="1"/>
      <c r="AGS29" s="1"/>
      <c r="AGT29" s="1"/>
      <c r="AGU29" s="1"/>
      <c r="AGV29" s="1"/>
      <c r="AGW29" s="1"/>
      <c r="AGX29" s="1"/>
      <c r="AGY29" s="1"/>
      <c r="AGZ29" s="1"/>
      <c r="AHA29" s="1"/>
      <c r="AHB29" s="1"/>
      <c r="AHC29" s="1"/>
      <c r="AHD29" s="1"/>
      <c r="AHE29" s="1"/>
      <c r="AHF29" s="1"/>
      <c r="AHG29" s="1"/>
      <c r="AHH29" s="1"/>
      <c r="AHI29" s="1"/>
      <c r="AHJ29" s="1"/>
      <c r="AHK29" s="1"/>
      <c r="AHL29" s="1"/>
      <c r="AHM29" s="1"/>
      <c r="AHN29" s="1"/>
      <c r="AHO29" s="1"/>
      <c r="AHP29" s="1"/>
      <c r="AHQ29" s="1"/>
      <c r="AHR29" s="1"/>
      <c r="AHS29" s="1"/>
      <c r="AHT29" s="1"/>
      <c r="AHU29" s="1"/>
      <c r="AHV29" s="1"/>
      <c r="AHW29" s="1"/>
    </row>
    <row r="30" spans="1:907" s="2" customFormat="1" ht="32.25" customHeight="1" x14ac:dyDescent="0.25">
      <c r="A30" s="39" t="s">
        <v>27</v>
      </c>
      <c r="B30" s="40"/>
      <c r="C30" s="40"/>
      <c r="D30" s="41"/>
      <c r="E30" s="22"/>
      <c r="F30" s="22"/>
      <c r="G30" s="22"/>
      <c r="H30" s="22"/>
      <c r="I30" s="27">
        <f>J30+K30+L30+M30</f>
        <v>78333930</v>
      </c>
      <c r="J30" s="27">
        <f>J31</f>
        <v>0</v>
      </c>
      <c r="K30" s="27">
        <f>K31</f>
        <v>64917233.5</v>
      </c>
      <c r="L30" s="27">
        <f>L31</f>
        <v>3416696.5</v>
      </c>
      <c r="M30" s="27">
        <f>M31</f>
        <v>10000000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"/>
      <c r="KJ30" s="1"/>
      <c r="KK30" s="1"/>
      <c r="KL30" s="1"/>
      <c r="KM30" s="1"/>
      <c r="KN30" s="1"/>
      <c r="KO30" s="1"/>
      <c r="KP30" s="1"/>
      <c r="KQ30" s="1"/>
      <c r="KR30" s="1"/>
      <c r="KS30" s="1"/>
      <c r="KT30" s="1"/>
      <c r="KU30" s="1"/>
      <c r="KV30" s="1"/>
      <c r="KW30" s="1"/>
      <c r="KX30" s="1"/>
      <c r="KY30" s="1"/>
      <c r="KZ30" s="1"/>
      <c r="LA30" s="1"/>
      <c r="LB30" s="1"/>
      <c r="LC30" s="1"/>
      <c r="LD30" s="1"/>
      <c r="LE30" s="1"/>
      <c r="LF30" s="1"/>
      <c r="LG30" s="1"/>
      <c r="LH30" s="1"/>
      <c r="LI30" s="1"/>
      <c r="LJ30" s="1"/>
      <c r="LK30" s="1"/>
      <c r="LL30" s="1"/>
      <c r="LM30" s="1"/>
      <c r="LN30" s="1"/>
      <c r="LO30" s="1"/>
      <c r="LP30" s="1"/>
      <c r="LQ30" s="1"/>
      <c r="LR30" s="1"/>
      <c r="LS30" s="1"/>
      <c r="LT30" s="1"/>
      <c r="LU30" s="1"/>
      <c r="LV30" s="1"/>
      <c r="LW30" s="1"/>
      <c r="LX30" s="1"/>
      <c r="LY30" s="1"/>
      <c r="LZ30" s="1"/>
      <c r="MA30" s="1"/>
      <c r="MB30" s="1"/>
      <c r="MC30" s="1"/>
      <c r="MD30" s="1"/>
      <c r="ME30" s="1"/>
      <c r="MF30" s="1"/>
      <c r="MG30" s="1"/>
      <c r="MH30" s="1"/>
      <c r="MI30" s="1"/>
      <c r="MJ30" s="1"/>
      <c r="MK30" s="1"/>
      <c r="ML30" s="1"/>
      <c r="MM30" s="1"/>
      <c r="MN30" s="1"/>
      <c r="MO30" s="1"/>
      <c r="MP30" s="1"/>
      <c r="MQ30" s="1"/>
      <c r="MR30" s="1"/>
      <c r="MS30" s="1"/>
      <c r="MT30" s="1"/>
      <c r="MU30" s="1"/>
      <c r="MV30" s="1"/>
      <c r="MW30" s="1"/>
      <c r="MX30" s="1"/>
      <c r="MY30" s="1"/>
      <c r="MZ30" s="1"/>
      <c r="NA30" s="1"/>
      <c r="NB30" s="1"/>
      <c r="NC30" s="1"/>
      <c r="ND30" s="1"/>
      <c r="NE30" s="1"/>
      <c r="NF30" s="1"/>
      <c r="NG30" s="1"/>
      <c r="NH30" s="1"/>
      <c r="NI30" s="1"/>
      <c r="NJ30" s="1"/>
      <c r="NK30" s="1"/>
      <c r="NL30" s="1"/>
      <c r="NM30" s="1"/>
      <c r="NN30" s="1"/>
      <c r="NO30" s="1"/>
      <c r="NP30" s="1"/>
      <c r="NQ30" s="1"/>
      <c r="NR30" s="1"/>
      <c r="NS30" s="1"/>
      <c r="NT30" s="1"/>
      <c r="NU30" s="1"/>
      <c r="NV30" s="1"/>
      <c r="NW30" s="1"/>
      <c r="NX30" s="1"/>
      <c r="NY30" s="1"/>
      <c r="NZ30" s="1"/>
      <c r="OA30" s="1"/>
      <c r="OB30" s="1"/>
      <c r="OC30" s="1"/>
      <c r="OD30" s="1"/>
      <c r="OE30" s="1"/>
      <c r="OF30" s="1"/>
      <c r="OG30" s="1"/>
      <c r="OH30" s="1"/>
      <c r="OI30" s="1"/>
      <c r="OJ30" s="1"/>
      <c r="OK30" s="1"/>
      <c r="OL30" s="1"/>
      <c r="OM30" s="1"/>
      <c r="ON30" s="1"/>
      <c r="OO30" s="1"/>
      <c r="OP30" s="1"/>
      <c r="OQ30" s="1"/>
      <c r="OR30" s="1"/>
      <c r="OS30" s="1"/>
      <c r="OT30" s="1"/>
      <c r="OU30" s="1"/>
      <c r="OV30" s="1"/>
      <c r="OW30" s="1"/>
      <c r="OX30" s="1"/>
      <c r="OY30" s="1"/>
      <c r="OZ30" s="1"/>
      <c r="PA30" s="1"/>
      <c r="PB30" s="1"/>
      <c r="PC30" s="1"/>
      <c r="PD30" s="1"/>
      <c r="PE30" s="1"/>
      <c r="PF30" s="1"/>
      <c r="PG30" s="1"/>
      <c r="PH30" s="1"/>
      <c r="PI30" s="1"/>
      <c r="PJ30" s="1"/>
      <c r="PK30" s="1"/>
      <c r="PL30" s="1"/>
      <c r="PM30" s="1"/>
      <c r="PN30" s="1"/>
      <c r="PO30" s="1"/>
      <c r="PP30" s="1"/>
      <c r="PQ30" s="1"/>
      <c r="PR30" s="1"/>
      <c r="PS30" s="1"/>
      <c r="PT30" s="1"/>
      <c r="PU30" s="1"/>
      <c r="PV30" s="1"/>
      <c r="PW30" s="1"/>
      <c r="PX30" s="1"/>
      <c r="PY30" s="1"/>
      <c r="PZ30" s="1"/>
      <c r="QA30" s="1"/>
      <c r="QB30" s="1"/>
      <c r="QC30" s="1"/>
      <c r="QD30" s="1"/>
      <c r="QE30" s="1"/>
      <c r="QF30" s="1"/>
      <c r="QG30" s="1"/>
      <c r="QH30" s="1"/>
      <c r="QI30" s="1"/>
      <c r="QJ30" s="1"/>
      <c r="QK30" s="1"/>
      <c r="QL30" s="1"/>
      <c r="QM30" s="1"/>
      <c r="QN30" s="1"/>
      <c r="QO30" s="1"/>
      <c r="QP30" s="1"/>
      <c r="QQ30" s="1"/>
      <c r="QR30" s="1"/>
      <c r="QS30" s="1"/>
      <c r="QT30" s="1"/>
      <c r="QU30" s="1"/>
      <c r="QV30" s="1"/>
      <c r="QW30" s="1"/>
      <c r="QX30" s="1"/>
      <c r="QY30" s="1"/>
      <c r="QZ30" s="1"/>
      <c r="RA30" s="1"/>
      <c r="RB30" s="1"/>
      <c r="RC30" s="1"/>
      <c r="RD30" s="1"/>
      <c r="RE30" s="1"/>
      <c r="RF30" s="1"/>
      <c r="RG30" s="1"/>
      <c r="RH30" s="1"/>
      <c r="RI30" s="1"/>
      <c r="RJ30" s="1"/>
      <c r="RK30" s="1"/>
      <c r="RL30" s="1"/>
      <c r="RM30" s="1"/>
      <c r="RN30" s="1"/>
      <c r="RO30" s="1"/>
      <c r="RP30" s="1"/>
      <c r="RQ30" s="1"/>
      <c r="RR30" s="1"/>
      <c r="RS30" s="1"/>
      <c r="RT30" s="1"/>
      <c r="RU30" s="1"/>
      <c r="RV30" s="1"/>
      <c r="RW30" s="1"/>
      <c r="RX30" s="1"/>
      <c r="RY30" s="1"/>
      <c r="RZ30" s="1"/>
      <c r="SA30" s="1"/>
      <c r="SB30" s="1"/>
      <c r="SC30" s="1"/>
      <c r="SD30" s="1"/>
      <c r="SE30" s="1"/>
      <c r="SF30" s="1"/>
      <c r="SG30" s="1"/>
      <c r="SH30" s="1"/>
      <c r="SI30" s="1"/>
      <c r="SJ30" s="1"/>
      <c r="SK30" s="1"/>
      <c r="SL30" s="1"/>
      <c r="SM30" s="1"/>
      <c r="SN30" s="1"/>
      <c r="SO30" s="1"/>
      <c r="SP30" s="1"/>
      <c r="SQ30" s="1"/>
      <c r="SR30" s="1"/>
      <c r="SS30" s="1"/>
      <c r="ST30" s="1"/>
      <c r="SU30" s="1"/>
      <c r="SV30" s="1"/>
      <c r="SW30" s="1"/>
      <c r="SX30" s="1"/>
      <c r="SY30" s="1"/>
      <c r="SZ30" s="1"/>
      <c r="TA30" s="1"/>
      <c r="TB30" s="1"/>
      <c r="TC30" s="1"/>
      <c r="TD30" s="1"/>
      <c r="TE30" s="1"/>
      <c r="TF30" s="1"/>
      <c r="TG30" s="1"/>
      <c r="TH30" s="1"/>
      <c r="TI30" s="1"/>
      <c r="TJ30" s="1"/>
      <c r="TK30" s="1"/>
      <c r="TL30" s="1"/>
      <c r="TM30" s="1"/>
      <c r="TN30" s="1"/>
      <c r="TO30" s="1"/>
      <c r="TP30" s="1"/>
      <c r="TQ30" s="1"/>
      <c r="TR30" s="1"/>
      <c r="TS30" s="1"/>
      <c r="TT30" s="1"/>
      <c r="TU30" s="1"/>
      <c r="TV30" s="1"/>
      <c r="TW30" s="1"/>
      <c r="TX30" s="1"/>
      <c r="TY30" s="1"/>
      <c r="TZ30" s="1"/>
      <c r="UA30" s="1"/>
      <c r="UB30" s="1"/>
      <c r="UC30" s="1"/>
      <c r="UD30" s="1"/>
      <c r="UE30" s="1"/>
      <c r="UF30" s="1"/>
      <c r="UG30" s="1"/>
      <c r="UH30" s="1"/>
      <c r="UI30" s="1"/>
      <c r="UJ30" s="1"/>
      <c r="UK30" s="1"/>
      <c r="UL30" s="1"/>
      <c r="UM30" s="1"/>
      <c r="UN30" s="1"/>
      <c r="UO30" s="1"/>
      <c r="UP30" s="1"/>
      <c r="UQ30" s="1"/>
      <c r="UR30" s="1"/>
      <c r="US30" s="1"/>
      <c r="UT30" s="1"/>
      <c r="UU30" s="1"/>
      <c r="UV30" s="1"/>
      <c r="UW30" s="1"/>
      <c r="UX30" s="1"/>
      <c r="UY30" s="1"/>
      <c r="UZ30" s="1"/>
      <c r="VA30" s="1"/>
      <c r="VB30" s="1"/>
      <c r="VC30" s="1"/>
      <c r="VD30" s="1"/>
      <c r="VE30" s="1"/>
      <c r="VF30" s="1"/>
      <c r="VG30" s="1"/>
      <c r="VH30" s="1"/>
      <c r="VI30" s="1"/>
      <c r="VJ30" s="1"/>
      <c r="VK30" s="1"/>
      <c r="VL30" s="1"/>
      <c r="VM30" s="1"/>
      <c r="VN30" s="1"/>
      <c r="VO30" s="1"/>
      <c r="VP30" s="1"/>
      <c r="VQ30" s="1"/>
      <c r="VR30" s="1"/>
      <c r="VS30" s="1"/>
      <c r="VT30" s="1"/>
      <c r="VU30" s="1"/>
      <c r="VV30" s="1"/>
      <c r="VW30" s="1"/>
      <c r="VX30" s="1"/>
      <c r="VY30" s="1"/>
      <c r="VZ30" s="1"/>
      <c r="WA30" s="1"/>
      <c r="WB30" s="1"/>
      <c r="WC30" s="1"/>
      <c r="WD30" s="1"/>
      <c r="WE30" s="1"/>
      <c r="WF30" s="1"/>
      <c r="WG30" s="1"/>
      <c r="WH30" s="1"/>
      <c r="WI30" s="1"/>
      <c r="WJ30" s="1"/>
      <c r="WK30" s="1"/>
      <c r="WL30" s="1"/>
      <c r="WM30" s="1"/>
      <c r="WN30" s="1"/>
      <c r="WO30" s="1"/>
      <c r="WP30" s="1"/>
      <c r="WQ30" s="1"/>
      <c r="WR30" s="1"/>
      <c r="WS30" s="1"/>
      <c r="WT30" s="1"/>
      <c r="WU30" s="1"/>
      <c r="WV30" s="1"/>
      <c r="WW30" s="1"/>
      <c r="WX30" s="1"/>
      <c r="WY30" s="1"/>
      <c r="WZ30" s="1"/>
      <c r="XA30" s="1"/>
      <c r="XB30" s="1"/>
      <c r="XC30" s="1"/>
      <c r="XD30" s="1"/>
      <c r="XE30" s="1"/>
      <c r="XF30" s="1"/>
      <c r="XG30" s="1"/>
      <c r="XH30" s="1"/>
      <c r="XI30" s="1"/>
      <c r="XJ30" s="1"/>
      <c r="XK30" s="1"/>
      <c r="XL30" s="1"/>
      <c r="XM30" s="1"/>
      <c r="XN30" s="1"/>
      <c r="XO30" s="1"/>
      <c r="XP30" s="1"/>
      <c r="XQ30" s="1"/>
      <c r="XR30" s="1"/>
      <c r="XS30" s="1"/>
      <c r="XT30" s="1"/>
      <c r="XU30" s="1"/>
      <c r="XV30" s="1"/>
      <c r="XW30" s="1"/>
      <c r="XX30" s="1"/>
      <c r="XY30" s="1"/>
      <c r="XZ30" s="1"/>
      <c r="YA30" s="1"/>
      <c r="YB30" s="1"/>
      <c r="YC30" s="1"/>
      <c r="YD30" s="1"/>
      <c r="YE30" s="1"/>
      <c r="YF30" s="1"/>
      <c r="YG30" s="1"/>
      <c r="YH30" s="1"/>
      <c r="YI30" s="1"/>
      <c r="YJ30" s="1"/>
      <c r="YK30" s="1"/>
      <c r="YL30" s="1"/>
      <c r="YM30" s="1"/>
      <c r="YN30" s="1"/>
      <c r="YO30" s="1"/>
      <c r="YP30" s="1"/>
      <c r="YQ30" s="1"/>
      <c r="YR30" s="1"/>
      <c r="YS30" s="1"/>
      <c r="YT30" s="1"/>
      <c r="YU30" s="1"/>
      <c r="YV30" s="1"/>
      <c r="YW30" s="1"/>
      <c r="YX30" s="1"/>
      <c r="YY30" s="1"/>
      <c r="YZ30" s="1"/>
      <c r="ZA30" s="1"/>
      <c r="ZB30" s="1"/>
      <c r="ZC30" s="1"/>
      <c r="ZD30" s="1"/>
      <c r="ZE30" s="1"/>
      <c r="ZF30" s="1"/>
      <c r="ZG30" s="1"/>
      <c r="ZH30" s="1"/>
      <c r="ZI30" s="1"/>
      <c r="ZJ30" s="1"/>
      <c r="ZK30" s="1"/>
      <c r="ZL30" s="1"/>
      <c r="ZM30" s="1"/>
      <c r="ZN30" s="1"/>
      <c r="ZO30" s="1"/>
      <c r="ZP30" s="1"/>
      <c r="ZQ30" s="1"/>
      <c r="ZR30" s="1"/>
      <c r="ZS30" s="1"/>
      <c r="ZT30" s="1"/>
      <c r="ZU30" s="1"/>
      <c r="ZV30" s="1"/>
      <c r="ZW30" s="1"/>
      <c r="ZX30" s="1"/>
      <c r="ZY30" s="1"/>
      <c r="ZZ30" s="1"/>
      <c r="AAA30" s="1"/>
      <c r="AAB30" s="1"/>
      <c r="AAC30" s="1"/>
      <c r="AAD30" s="1"/>
      <c r="AAE30" s="1"/>
      <c r="AAF30" s="1"/>
      <c r="AAG30" s="1"/>
      <c r="AAH30" s="1"/>
      <c r="AAI30" s="1"/>
      <c r="AAJ30" s="1"/>
      <c r="AAK30" s="1"/>
      <c r="AAL30" s="1"/>
      <c r="AAM30" s="1"/>
      <c r="AAN30" s="1"/>
      <c r="AAO30" s="1"/>
      <c r="AAP30" s="1"/>
      <c r="AAQ30" s="1"/>
      <c r="AAR30" s="1"/>
      <c r="AAS30" s="1"/>
      <c r="AAT30" s="1"/>
      <c r="AAU30" s="1"/>
      <c r="AAV30" s="1"/>
      <c r="AAW30" s="1"/>
      <c r="AAX30" s="1"/>
      <c r="AAY30" s="1"/>
      <c r="AAZ30" s="1"/>
      <c r="ABA30" s="1"/>
      <c r="ABB30" s="1"/>
      <c r="ABC30" s="1"/>
      <c r="ABD30" s="1"/>
      <c r="ABE30" s="1"/>
      <c r="ABF30" s="1"/>
      <c r="ABG30" s="1"/>
      <c r="ABH30" s="1"/>
      <c r="ABI30" s="1"/>
      <c r="ABJ30" s="1"/>
      <c r="ABK30" s="1"/>
      <c r="ABL30" s="1"/>
      <c r="ABM30" s="1"/>
      <c r="ABN30" s="1"/>
      <c r="ABO30" s="1"/>
      <c r="ABP30" s="1"/>
      <c r="ABQ30" s="1"/>
      <c r="ABR30" s="1"/>
      <c r="ABS30" s="1"/>
      <c r="ABT30" s="1"/>
      <c r="ABU30" s="1"/>
      <c r="ABV30" s="1"/>
      <c r="ABW30" s="1"/>
      <c r="ABX30" s="1"/>
      <c r="ABY30" s="1"/>
      <c r="ABZ30" s="1"/>
      <c r="ACA30" s="1"/>
      <c r="ACB30" s="1"/>
      <c r="ACC30" s="1"/>
      <c r="ACD30" s="1"/>
      <c r="ACE30" s="1"/>
      <c r="ACF30" s="1"/>
      <c r="ACG30" s="1"/>
      <c r="ACH30" s="1"/>
      <c r="ACI30" s="1"/>
      <c r="ACJ30" s="1"/>
      <c r="ACK30" s="1"/>
      <c r="ACL30" s="1"/>
      <c r="ACM30" s="1"/>
      <c r="ACN30" s="1"/>
      <c r="ACO30" s="1"/>
      <c r="ACP30" s="1"/>
      <c r="ACQ30" s="1"/>
      <c r="ACR30" s="1"/>
      <c r="ACS30" s="1"/>
      <c r="ACT30" s="1"/>
      <c r="ACU30" s="1"/>
      <c r="ACV30" s="1"/>
      <c r="ACW30" s="1"/>
      <c r="ACX30" s="1"/>
      <c r="ACY30" s="1"/>
      <c r="ACZ30" s="1"/>
      <c r="ADA30" s="1"/>
      <c r="ADB30" s="1"/>
      <c r="ADC30" s="1"/>
      <c r="ADD30" s="1"/>
      <c r="ADE30" s="1"/>
      <c r="ADF30" s="1"/>
      <c r="ADG30" s="1"/>
      <c r="ADH30" s="1"/>
      <c r="ADI30" s="1"/>
      <c r="ADJ30" s="1"/>
      <c r="ADK30" s="1"/>
      <c r="ADL30" s="1"/>
      <c r="ADM30" s="1"/>
      <c r="ADN30" s="1"/>
      <c r="ADO30" s="1"/>
      <c r="ADP30" s="1"/>
      <c r="ADQ30" s="1"/>
      <c r="ADR30" s="1"/>
      <c r="ADS30" s="1"/>
      <c r="ADT30" s="1"/>
      <c r="ADU30" s="1"/>
      <c r="ADV30" s="1"/>
      <c r="ADW30" s="1"/>
      <c r="ADX30" s="1"/>
      <c r="ADY30" s="1"/>
      <c r="ADZ30" s="1"/>
      <c r="AEA30" s="1"/>
      <c r="AEB30" s="1"/>
      <c r="AEC30" s="1"/>
      <c r="AED30" s="1"/>
      <c r="AEE30" s="1"/>
      <c r="AEF30" s="1"/>
      <c r="AEG30" s="1"/>
      <c r="AEH30" s="1"/>
      <c r="AEI30" s="1"/>
      <c r="AEJ30" s="1"/>
      <c r="AEK30" s="1"/>
      <c r="AEL30" s="1"/>
      <c r="AEM30" s="1"/>
      <c r="AEN30" s="1"/>
      <c r="AEO30" s="1"/>
      <c r="AEP30" s="1"/>
      <c r="AEQ30" s="1"/>
      <c r="AER30" s="1"/>
      <c r="AES30" s="1"/>
      <c r="AET30" s="1"/>
      <c r="AEU30" s="1"/>
      <c r="AEV30" s="1"/>
      <c r="AEW30" s="1"/>
      <c r="AEX30" s="1"/>
      <c r="AEY30" s="1"/>
      <c r="AEZ30" s="1"/>
      <c r="AFA30" s="1"/>
      <c r="AFB30" s="1"/>
      <c r="AFC30" s="1"/>
      <c r="AFD30" s="1"/>
      <c r="AFE30" s="1"/>
      <c r="AFF30" s="1"/>
      <c r="AFG30" s="1"/>
      <c r="AFH30" s="1"/>
      <c r="AFI30" s="1"/>
      <c r="AFJ30" s="1"/>
      <c r="AFK30" s="1"/>
      <c r="AFL30" s="1"/>
      <c r="AFM30" s="1"/>
      <c r="AFN30" s="1"/>
      <c r="AFO30" s="1"/>
      <c r="AFP30" s="1"/>
      <c r="AFQ30" s="1"/>
      <c r="AFR30" s="1"/>
      <c r="AFS30" s="1"/>
      <c r="AFT30" s="1"/>
      <c r="AFU30" s="1"/>
      <c r="AFV30" s="1"/>
      <c r="AFW30" s="1"/>
      <c r="AFX30" s="1"/>
      <c r="AFY30" s="1"/>
      <c r="AFZ30" s="1"/>
      <c r="AGA30" s="1"/>
      <c r="AGB30" s="1"/>
      <c r="AGC30" s="1"/>
      <c r="AGD30" s="1"/>
      <c r="AGE30" s="1"/>
      <c r="AGF30" s="1"/>
      <c r="AGG30" s="1"/>
      <c r="AGH30" s="1"/>
      <c r="AGI30" s="1"/>
      <c r="AGJ30" s="1"/>
      <c r="AGK30" s="1"/>
      <c r="AGL30" s="1"/>
      <c r="AGM30" s="1"/>
      <c r="AGN30" s="1"/>
      <c r="AGO30" s="1"/>
      <c r="AGP30" s="1"/>
      <c r="AGQ30" s="1"/>
      <c r="AGR30" s="1"/>
      <c r="AGS30" s="1"/>
      <c r="AGT30" s="1"/>
      <c r="AGU30" s="1"/>
      <c r="AGV30" s="1"/>
      <c r="AGW30" s="1"/>
      <c r="AGX30" s="1"/>
      <c r="AGY30" s="1"/>
      <c r="AGZ30" s="1"/>
      <c r="AHA30" s="1"/>
      <c r="AHB30" s="1"/>
      <c r="AHC30" s="1"/>
      <c r="AHD30" s="1"/>
      <c r="AHE30" s="1"/>
      <c r="AHF30" s="1"/>
      <c r="AHG30" s="1"/>
      <c r="AHH30" s="1"/>
      <c r="AHI30" s="1"/>
      <c r="AHJ30" s="1"/>
      <c r="AHK30" s="1"/>
      <c r="AHL30" s="1"/>
      <c r="AHM30" s="1"/>
      <c r="AHN30" s="1"/>
      <c r="AHO30" s="1"/>
      <c r="AHP30" s="1"/>
      <c r="AHQ30" s="1"/>
      <c r="AHR30" s="1"/>
      <c r="AHS30" s="1"/>
      <c r="AHT30" s="1"/>
      <c r="AHU30" s="1"/>
      <c r="AHV30" s="1"/>
      <c r="AHW30" s="1"/>
    </row>
    <row r="31" spans="1:907" s="2" customFormat="1" ht="71.25" customHeight="1" x14ac:dyDescent="0.25">
      <c r="A31" s="24" t="s">
        <v>35</v>
      </c>
      <c r="B31" s="32" t="s">
        <v>14</v>
      </c>
      <c r="C31" s="32" t="s">
        <v>45</v>
      </c>
      <c r="D31" s="32" t="s">
        <v>23</v>
      </c>
      <c r="E31" s="22"/>
      <c r="F31" s="22"/>
      <c r="G31" s="22"/>
      <c r="H31" s="22"/>
      <c r="I31" s="27">
        <f t="shared" si="0"/>
        <v>78333930</v>
      </c>
      <c r="J31" s="27">
        <v>0</v>
      </c>
      <c r="K31" s="27">
        <v>64917233.5</v>
      </c>
      <c r="L31" s="27">
        <v>3416696.5</v>
      </c>
      <c r="M31" s="27">
        <v>10000000</v>
      </c>
      <c r="N31" s="29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</row>
    <row r="32" spans="1:907" s="2" customFormat="1" ht="36.75" customHeight="1" x14ac:dyDescent="0.25">
      <c r="A32" s="39" t="s">
        <v>36</v>
      </c>
      <c r="B32" s="40"/>
      <c r="C32" s="40"/>
      <c r="D32" s="41"/>
      <c r="E32" s="28"/>
      <c r="F32" s="28"/>
      <c r="G32" s="28"/>
      <c r="H32" s="28"/>
      <c r="I32" s="27">
        <f t="shared" si="0"/>
        <v>1998998</v>
      </c>
      <c r="J32" s="27">
        <f t="shared" ref="J32:K32" si="2">J33</f>
        <v>0</v>
      </c>
      <c r="K32" s="27">
        <f t="shared" si="2"/>
        <v>1998998</v>
      </c>
      <c r="L32" s="27">
        <f>L33</f>
        <v>0</v>
      </c>
      <c r="M32" s="27">
        <f>M33</f>
        <v>0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"/>
      <c r="KJ32" s="1"/>
      <c r="KK32" s="1"/>
      <c r="KL32" s="1"/>
      <c r="KM32" s="1"/>
      <c r="KN32" s="1"/>
      <c r="KO32" s="1"/>
      <c r="KP32" s="1"/>
      <c r="KQ32" s="1"/>
      <c r="KR32" s="1"/>
      <c r="KS32" s="1"/>
      <c r="KT32" s="1"/>
      <c r="KU32" s="1"/>
      <c r="KV32" s="1"/>
      <c r="KW32" s="1"/>
      <c r="KX32" s="1"/>
      <c r="KY32" s="1"/>
      <c r="KZ32" s="1"/>
      <c r="LA32" s="1"/>
      <c r="LB32" s="1"/>
      <c r="LC32" s="1"/>
      <c r="LD32" s="1"/>
      <c r="LE32" s="1"/>
      <c r="LF32" s="1"/>
      <c r="LG32" s="1"/>
      <c r="LH32" s="1"/>
      <c r="LI32" s="1"/>
      <c r="LJ32" s="1"/>
      <c r="LK32" s="1"/>
      <c r="LL32" s="1"/>
      <c r="LM32" s="1"/>
      <c r="LN32" s="1"/>
      <c r="LO32" s="1"/>
      <c r="LP32" s="1"/>
      <c r="LQ32" s="1"/>
      <c r="LR32" s="1"/>
      <c r="LS32" s="1"/>
      <c r="LT32" s="1"/>
      <c r="LU32" s="1"/>
      <c r="LV32" s="1"/>
      <c r="LW32" s="1"/>
      <c r="LX32" s="1"/>
      <c r="LY32" s="1"/>
      <c r="LZ32" s="1"/>
      <c r="MA32" s="1"/>
      <c r="MB32" s="1"/>
      <c r="MC32" s="1"/>
      <c r="MD32" s="1"/>
      <c r="ME32" s="1"/>
      <c r="MF32" s="1"/>
      <c r="MG32" s="1"/>
      <c r="MH32" s="1"/>
      <c r="MI32" s="1"/>
      <c r="MJ32" s="1"/>
      <c r="MK32" s="1"/>
      <c r="ML32" s="1"/>
      <c r="MM32" s="1"/>
      <c r="MN32" s="1"/>
      <c r="MO32" s="1"/>
      <c r="MP32" s="1"/>
      <c r="MQ32" s="1"/>
      <c r="MR32" s="1"/>
      <c r="MS32" s="1"/>
      <c r="MT32" s="1"/>
      <c r="MU32" s="1"/>
      <c r="MV32" s="1"/>
      <c r="MW32" s="1"/>
      <c r="MX32" s="1"/>
      <c r="MY32" s="1"/>
      <c r="MZ32" s="1"/>
      <c r="NA32" s="1"/>
      <c r="NB32" s="1"/>
      <c r="NC32" s="1"/>
      <c r="ND32" s="1"/>
      <c r="NE32" s="1"/>
      <c r="NF32" s="1"/>
      <c r="NG32" s="1"/>
      <c r="NH32" s="1"/>
      <c r="NI32" s="1"/>
      <c r="NJ32" s="1"/>
      <c r="NK32" s="1"/>
      <c r="NL32" s="1"/>
      <c r="NM32" s="1"/>
      <c r="NN32" s="1"/>
      <c r="NO32" s="1"/>
      <c r="NP32" s="1"/>
      <c r="NQ32" s="1"/>
      <c r="NR32" s="1"/>
      <c r="NS32" s="1"/>
      <c r="NT32" s="1"/>
      <c r="NU32" s="1"/>
      <c r="NV32" s="1"/>
      <c r="NW32" s="1"/>
      <c r="NX32" s="1"/>
      <c r="NY32" s="1"/>
      <c r="NZ32" s="1"/>
      <c r="OA32" s="1"/>
      <c r="OB32" s="1"/>
      <c r="OC32" s="1"/>
      <c r="OD32" s="1"/>
      <c r="OE32" s="1"/>
      <c r="OF32" s="1"/>
      <c r="OG32" s="1"/>
      <c r="OH32" s="1"/>
      <c r="OI32" s="1"/>
      <c r="OJ32" s="1"/>
      <c r="OK32" s="1"/>
      <c r="OL32" s="1"/>
      <c r="OM32" s="1"/>
      <c r="ON32" s="1"/>
      <c r="OO32" s="1"/>
      <c r="OP32" s="1"/>
      <c r="OQ32" s="1"/>
      <c r="OR32" s="1"/>
      <c r="OS32" s="1"/>
      <c r="OT32" s="1"/>
      <c r="OU32" s="1"/>
      <c r="OV32" s="1"/>
      <c r="OW32" s="1"/>
      <c r="OX32" s="1"/>
      <c r="OY32" s="1"/>
      <c r="OZ32" s="1"/>
      <c r="PA32" s="1"/>
      <c r="PB32" s="1"/>
      <c r="PC32" s="1"/>
      <c r="PD32" s="1"/>
      <c r="PE32" s="1"/>
      <c r="PF32" s="1"/>
      <c r="PG32" s="1"/>
      <c r="PH32" s="1"/>
      <c r="PI32" s="1"/>
      <c r="PJ32" s="1"/>
      <c r="PK32" s="1"/>
      <c r="PL32" s="1"/>
      <c r="PM32" s="1"/>
      <c r="PN32" s="1"/>
      <c r="PO32" s="1"/>
      <c r="PP32" s="1"/>
      <c r="PQ32" s="1"/>
      <c r="PR32" s="1"/>
      <c r="PS32" s="1"/>
      <c r="PT32" s="1"/>
      <c r="PU32" s="1"/>
      <c r="PV32" s="1"/>
      <c r="PW32" s="1"/>
      <c r="PX32" s="1"/>
      <c r="PY32" s="1"/>
      <c r="PZ32" s="1"/>
      <c r="QA32" s="1"/>
      <c r="QB32" s="1"/>
      <c r="QC32" s="1"/>
      <c r="QD32" s="1"/>
      <c r="QE32" s="1"/>
      <c r="QF32" s="1"/>
      <c r="QG32" s="1"/>
      <c r="QH32" s="1"/>
      <c r="QI32" s="1"/>
      <c r="QJ32" s="1"/>
      <c r="QK32" s="1"/>
      <c r="QL32" s="1"/>
      <c r="QM32" s="1"/>
      <c r="QN32" s="1"/>
      <c r="QO32" s="1"/>
      <c r="QP32" s="1"/>
      <c r="QQ32" s="1"/>
      <c r="QR32" s="1"/>
      <c r="QS32" s="1"/>
      <c r="QT32" s="1"/>
      <c r="QU32" s="1"/>
      <c r="QV32" s="1"/>
      <c r="QW32" s="1"/>
      <c r="QX32" s="1"/>
      <c r="QY32" s="1"/>
      <c r="QZ32" s="1"/>
      <c r="RA32" s="1"/>
      <c r="RB32" s="1"/>
      <c r="RC32" s="1"/>
      <c r="RD32" s="1"/>
      <c r="RE32" s="1"/>
      <c r="RF32" s="1"/>
      <c r="RG32" s="1"/>
      <c r="RH32" s="1"/>
      <c r="RI32" s="1"/>
      <c r="RJ32" s="1"/>
      <c r="RK32" s="1"/>
      <c r="RL32" s="1"/>
      <c r="RM32" s="1"/>
      <c r="RN32" s="1"/>
      <c r="RO32" s="1"/>
      <c r="RP32" s="1"/>
      <c r="RQ32" s="1"/>
      <c r="RR32" s="1"/>
      <c r="RS32" s="1"/>
      <c r="RT32" s="1"/>
      <c r="RU32" s="1"/>
      <c r="RV32" s="1"/>
      <c r="RW32" s="1"/>
      <c r="RX32" s="1"/>
      <c r="RY32" s="1"/>
      <c r="RZ32" s="1"/>
      <c r="SA32" s="1"/>
      <c r="SB32" s="1"/>
      <c r="SC32" s="1"/>
      <c r="SD32" s="1"/>
      <c r="SE32" s="1"/>
      <c r="SF32" s="1"/>
      <c r="SG32" s="1"/>
      <c r="SH32" s="1"/>
      <c r="SI32" s="1"/>
      <c r="SJ32" s="1"/>
      <c r="SK32" s="1"/>
      <c r="SL32" s="1"/>
      <c r="SM32" s="1"/>
      <c r="SN32" s="1"/>
      <c r="SO32" s="1"/>
      <c r="SP32" s="1"/>
      <c r="SQ32" s="1"/>
      <c r="SR32" s="1"/>
      <c r="SS32" s="1"/>
      <c r="ST32" s="1"/>
      <c r="SU32" s="1"/>
      <c r="SV32" s="1"/>
      <c r="SW32" s="1"/>
      <c r="SX32" s="1"/>
      <c r="SY32" s="1"/>
      <c r="SZ32" s="1"/>
      <c r="TA32" s="1"/>
      <c r="TB32" s="1"/>
      <c r="TC32" s="1"/>
      <c r="TD32" s="1"/>
      <c r="TE32" s="1"/>
      <c r="TF32" s="1"/>
      <c r="TG32" s="1"/>
      <c r="TH32" s="1"/>
      <c r="TI32" s="1"/>
      <c r="TJ32" s="1"/>
      <c r="TK32" s="1"/>
      <c r="TL32" s="1"/>
      <c r="TM32" s="1"/>
      <c r="TN32" s="1"/>
      <c r="TO32" s="1"/>
      <c r="TP32" s="1"/>
      <c r="TQ32" s="1"/>
      <c r="TR32" s="1"/>
      <c r="TS32" s="1"/>
      <c r="TT32" s="1"/>
      <c r="TU32" s="1"/>
      <c r="TV32" s="1"/>
      <c r="TW32" s="1"/>
      <c r="TX32" s="1"/>
      <c r="TY32" s="1"/>
      <c r="TZ32" s="1"/>
      <c r="UA32" s="1"/>
      <c r="UB32" s="1"/>
      <c r="UC32" s="1"/>
      <c r="UD32" s="1"/>
      <c r="UE32" s="1"/>
      <c r="UF32" s="1"/>
      <c r="UG32" s="1"/>
      <c r="UH32" s="1"/>
      <c r="UI32" s="1"/>
      <c r="UJ32" s="1"/>
      <c r="UK32" s="1"/>
      <c r="UL32" s="1"/>
      <c r="UM32" s="1"/>
      <c r="UN32" s="1"/>
      <c r="UO32" s="1"/>
      <c r="UP32" s="1"/>
      <c r="UQ32" s="1"/>
      <c r="UR32" s="1"/>
      <c r="US32" s="1"/>
      <c r="UT32" s="1"/>
      <c r="UU32" s="1"/>
      <c r="UV32" s="1"/>
      <c r="UW32" s="1"/>
      <c r="UX32" s="1"/>
      <c r="UY32" s="1"/>
      <c r="UZ32" s="1"/>
      <c r="VA32" s="1"/>
      <c r="VB32" s="1"/>
      <c r="VC32" s="1"/>
      <c r="VD32" s="1"/>
      <c r="VE32" s="1"/>
      <c r="VF32" s="1"/>
      <c r="VG32" s="1"/>
      <c r="VH32" s="1"/>
      <c r="VI32" s="1"/>
      <c r="VJ32" s="1"/>
      <c r="VK32" s="1"/>
      <c r="VL32" s="1"/>
      <c r="VM32" s="1"/>
      <c r="VN32" s="1"/>
      <c r="VO32" s="1"/>
      <c r="VP32" s="1"/>
      <c r="VQ32" s="1"/>
      <c r="VR32" s="1"/>
      <c r="VS32" s="1"/>
      <c r="VT32" s="1"/>
      <c r="VU32" s="1"/>
      <c r="VV32" s="1"/>
      <c r="VW32" s="1"/>
      <c r="VX32" s="1"/>
      <c r="VY32" s="1"/>
      <c r="VZ32" s="1"/>
      <c r="WA32" s="1"/>
      <c r="WB32" s="1"/>
      <c r="WC32" s="1"/>
      <c r="WD32" s="1"/>
      <c r="WE32" s="1"/>
      <c r="WF32" s="1"/>
      <c r="WG32" s="1"/>
      <c r="WH32" s="1"/>
      <c r="WI32" s="1"/>
      <c r="WJ32" s="1"/>
      <c r="WK32" s="1"/>
      <c r="WL32" s="1"/>
      <c r="WM32" s="1"/>
      <c r="WN32" s="1"/>
      <c r="WO32" s="1"/>
      <c r="WP32" s="1"/>
      <c r="WQ32" s="1"/>
      <c r="WR32" s="1"/>
      <c r="WS32" s="1"/>
      <c r="WT32" s="1"/>
      <c r="WU32" s="1"/>
      <c r="WV32" s="1"/>
      <c r="WW32" s="1"/>
      <c r="WX32" s="1"/>
      <c r="WY32" s="1"/>
      <c r="WZ32" s="1"/>
      <c r="XA32" s="1"/>
      <c r="XB32" s="1"/>
      <c r="XC32" s="1"/>
      <c r="XD32" s="1"/>
      <c r="XE32" s="1"/>
      <c r="XF32" s="1"/>
      <c r="XG32" s="1"/>
      <c r="XH32" s="1"/>
      <c r="XI32" s="1"/>
      <c r="XJ32" s="1"/>
      <c r="XK32" s="1"/>
      <c r="XL32" s="1"/>
      <c r="XM32" s="1"/>
      <c r="XN32" s="1"/>
      <c r="XO32" s="1"/>
      <c r="XP32" s="1"/>
      <c r="XQ32" s="1"/>
      <c r="XR32" s="1"/>
      <c r="XS32" s="1"/>
      <c r="XT32" s="1"/>
      <c r="XU32" s="1"/>
      <c r="XV32" s="1"/>
      <c r="XW32" s="1"/>
      <c r="XX32" s="1"/>
      <c r="XY32" s="1"/>
      <c r="XZ32" s="1"/>
      <c r="YA32" s="1"/>
      <c r="YB32" s="1"/>
      <c r="YC32" s="1"/>
      <c r="YD32" s="1"/>
      <c r="YE32" s="1"/>
      <c r="YF32" s="1"/>
      <c r="YG32" s="1"/>
      <c r="YH32" s="1"/>
      <c r="YI32" s="1"/>
      <c r="YJ32" s="1"/>
      <c r="YK32" s="1"/>
      <c r="YL32" s="1"/>
      <c r="YM32" s="1"/>
      <c r="YN32" s="1"/>
      <c r="YO32" s="1"/>
      <c r="YP32" s="1"/>
      <c r="YQ32" s="1"/>
      <c r="YR32" s="1"/>
      <c r="YS32" s="1"/>
      <c r="YT32" s="1"/>
      <c r="YU32" s="1"/>
      <c r="YV32" s="1"/>
      <c r="YW32" s="1"/>
      <c r="YX32" s="1"/>
      <c r="YY32" s="1"/>
      <c r="YZ32" s="1"/>
      <c r="ZA32" s="1"/>
      <c r="ZB32" s="1"/>
      <c r="ZC32" s="1"/>
      <c r="ZD32" s="1"/>
      <c r="ZE32" s="1"/>
      <c r="ZF32" s="1"/>
      <c r="ZG32" s="1"/>
      <c r="ZH32" s="1"/>
      <c r="ZI32" s="1"/>
      <c r="ZJ32" s="1"/>
      <c r="ZK32" s="1"/>
      <c r="ZL32" s="1"/>
      <c r="ZM32" s="1"/>
      <c r="ZN32" s="1"/>
      <c r="ZO32" s="1"/>
      <c r="ZP32" s="1"/>
      <c r="ZQ32" s="1"/>
      <c r="ZR32" s="1"/>
      <c r="ZS32" s="1"/>
      <c r="ZT32" s="1"/>
      <c r="ZU32" s="1"/>
      <c r="ZV32" s="1"/>
      <c r="ZW32" s="1"/>
      <c r="ZX32" s="1"/>
      <c r="ZY32" s="1"/>
      <c r="ZZ32" s="1"/>
      <c r="AAA32" s="1"/>
      <c r="AAB32" s="1"/>
      <c r="AAC32" s="1"/>
      <c r="AAD32" s="1"/>
      <c r="AAE32" s="1"/>
      <c r="AAF32" s="1"/>
      <c r="AAG32" s="1"/>
      <c r="AAH32" s="1"/>
      <c r="AAI32" s="1"/>
      <c r="AAJ32" s="1"/>
      <c r="AAK32" s="1"/>
      <c r="AAL32" s="1"/>
      <c r="AAM32" s="1"/>
      <c r="AAN32" s="1"/>
      <c r="AAO32" s="1"/>
      <c r="AAP32" s="1"/>
      <c r="AAQ32" s="1"/>
      <c r="AAR32" s="1"/>
      <c r="AAS32" s="1"/>
      <c r="AAT32" s="1"/>
      <c r="AAU32" s="1"/>
      <c r="AAV32" s="1"/>
      <c r="AAW32" s="1"/>
      <c r="AAX32" s="1"/>
      <c r="AAY32" s="1"/>
      <c r="AAZ32" s="1"/>
      <c r="ABA32" s="1"/>
      <c r="ABB32" s="1"/>
      <c r="ABC32" s="1"/>
      <c r="ABD32" s="1"/>
      <c r="ABE32" s="1"/>
      <c r="ABF32" s="1"/>
      <c r="ABG32" s="1"/>
      <c r="ABH32" s="1"/>
      <c r="ABI32" s="1"/>
      <c r="ABJ32" s="1"/>
      <c r="ABK32" s="1"/>
      <c r="ABL32" s="1"/>
      <c r="ABM32" s="1"/>
      <c r="ABN32" s="1"/>
      <c r="ABO32" s="1"/>
      <c r="ABP32" s="1"/>
      <c r="ABQ32" s="1"/>
      <c r="ABR32" s="1"/>
      <c r="ABS32" s="1"/>
      <c r="ABT32" s="1"/>
      <c r="ABU32" s="1"/>
      <c r="ABV32" s="1"/>
      <c r="ABW32" s="1"/>
      <c r="ABX32" s="1"/>
      <c r="ABY32" s="1"/>
      <c r="ABZ32" s="1"/>
      <c r="ACA32" s="1"/>
      <c r="ACB32" s="1"/>
      <c r="ACC32" s="1"/>
      <c r="ACD32" s="1"/>
      <c r="ACE32" s="1"/>
      <c r="ACF32" s="1"/>
      <c r="ACG32" s="1"/>
      <c r="ACH32" s="1"/>
      <c r="ACI32" s="1"/>
      <c r="ACJ32" s="1"/>
      <c r="ACK32" s="1"/>
      <c r="ACL32" s="1"/>
      <c r="ACM32" s="1"/>
      <c r="ACN32" s="1"/>
      <c r="ACO32" s="1"/>
      <c r="ACP32" s="1"/>
      <c r="ACQ32" s="1"/>
      <c r="ACR32" s="1"/>
      <c r="ACS32" s="1"/>
      <c r="ACT32" s="1"/>
      <c r="ACU32" s="1"/>
      <c r="ACV32" s="1"/>
      <c r="ACW32" s="1"/>
      <c r="ACX32" s="1"/>
      <c r="ACY32" s="1"/>
      <c r="ACZ32" s="1"/>
      <c r="ADA32" s="1"/>
      <c r="ADB32" s="1"/>
      <c r="ADC32" s="1"/>
      <c r="ADD32" s="1"/>
      <c r="ADE32" s="1"/>
      <c r="ADF32" s="1"/>
      <c r="ADG32" s="1"/>
      <c r="ADH32" s="1"/>
      <c r="ADI32" s="1"/>
      <c r="ADJ32" s="1"/>
      <c r="ADK32" s="1"/>
      <c r="ADL32" s="1"/>
      <c r="ADM32" s="1"/>
      <c r="ADN32" s="1"/>
      <c r="ADO32" s="1"/>
      <c r="ADP32" s="1"/>
      <c r="ADQ32" s="1"/>
      <c r="ADR32" s="1"/>
      <c r="ADS32" s="1"/>
      <c r="ADT32" s="1"/>
      <c r="ADU32" s="1"/>
      <c r="ADV32" s="1"/>
      <c r="ADW32" s="1"/>
      <c r="ADX32" s="1"/>
      <c r="ADY32" s="1"/>
      <c r="ADZ32" s="1"/>
      <c r="AEA32" s="1"/>
      <c r="AEB32" s="1"/>
      <c r="AEC32" s="1"/>
      <c r="AED32" s="1"/>
      <c r="AEE32" s="1"/>
      <c r="AEF32" s="1"/>
      <c r="AEG32" s="1"/>
      <c r="AEH32" s="1"/>
      <c r="AEI32" s="1"/>
      <c r="AEJ32" s="1"/>
      <c r="AEK32" s="1"/>
      <c r="AEL32" s="1"/>
      <c r="AEM32" s="1"/>
      <c r="AEN32" s="1"/>
      <c r="AEO32" s="1"/>
      <c r="AEP32" s="1"/>
      <c r="AEQ32" s="1"/>
      <c r="AER32" s="1"/>
      <c r="AES32" s="1"/>
      <c r="AET32" s="1"/>
      <c r="AEU32" s="1"/>
      <c r="AEV32" s="1"/>
      <c r="AEW32" s="1"/>
      <c r="AEX32" s="1"/>
      <c r="AEY32" s="1"/>
      <c r="AEZ32" s="1"/>
      <c r="AFA32" s="1"/>
      <c r="AFB32" s="1"/>
      <c r="AFC32" s="1"/>
      <c r="AFD32" s="1"/>
      <c r="AFE32" s="1"/>
      <c r="AFF32" s="1"/>
      <c r="AFG32" s="1"/>
      <c r="AFH32" s="1"/>
      <c r="AFI32" s="1"/>
      <c r="AFJ32" s="1"/>
      <c r="AFK32" s="1"/>
      <c r="AFL32" s="1"/>
      <c r="AFM32" s="1"/>
      <c r="AFN32" s="1"/>
      <c r="AFO32" s="1"/>
      <c r="AFP32" s="1"/>
      <c r="AFQ32" s="1"/>
      <c r="AFR32" s="1"/>
      <c r="AFS32" s="1"/>
      <c r="AFT32" s="1"/>
      <c r="AFU32" s="1"/>
      <c r="AFV32" s="1"/>
      <c r="AFW32" s="1"/>
      <c r="AFX32" s="1"/>
      <c r="AFY32" s="1"/>
      <c r="AFZ32" s="1"/>
      <c r="AGA32" s="1"/>
      <c r="AGB32" s="1"/>
      <c r="AGC32" s="1"/>
      <c r="AGD32" s="1"/>
      <c r="AGE32" s="1"/>
      <c r="AGF32" s="1"/>
      <c r="AGG32" s="1"/>
      <c r="AGH32" s="1"/>
      <c r="AGI32" s="1"/>
      <c r="AGJ32" s="1"/>
      <c r="AGK32" s="1"/>
      <c r="AGL32" s="1"/>
      <c r="AGM32" s="1"/>
      <c r="AGN32" s="1"/>
      <c r="AGO32" s="1"/>
      <c r="AGP32" s="1"/>
      <c r="AGQ32" s="1"/>
      <c r="AGR32" s="1"/>
      <c r="AGS32" s="1"/>
      <c r="AGT32" s="1"/>
      <c r="AGU32" s="1"/>
      <c r="AGV32" s="1"/>
      <c r="AGW32" s="1"/>
      <c r="AGX32" s="1"/>
      <c r="AGY32" s="1"/>
      <c r="AGZ32" s="1"/>
      <c r="AHA32" s="1"/>
      <c r="AHB32" s="1"/>
      <c r="AHC32" s="1"/>
      <c r="AHD32" s="1"/>
      <c r="AHE32" s="1"/>
      <c r="AHF32" s="1"/>
      <c r="AHG32" s="1"/>
      <c r="AHH32" s="1"/>
      <c r="AHI32" s="1"/>
      <c r="AHJ32" s="1"/>
      <c r="AHK32" s="1"/>
      <c r="AHL32" s="1"/>
      <c r="AHM32" s="1"/>
      <c r="AHN32" s="1"/>
      <c r="AHO32" s="1"/>
      <c r="AHP32" s="1"/>
      <c r="AHQ32" s="1"/>
      <c r="AHR32" s="1"/>
      <c r="AHS32" s="1"/>
      <c r="AHT32" s="1"/>
      <c r="AHU32" s="1"/>
      <c r="AHV32" s="1"/>
      <c r="AHW32" s="1"/>
    </row>
    <row r="33" spans="1:907" s="2" customFormat="1" ht="80.25" customHeight="1" x14ac:dyDescent="0.25">
      <c r="A33" s="24" t="s">
        <v>37</v>
      </c>
      <c r="B33" s="32" t="s">
        <v>14</v>
      </c>
      <c r="C33" s="38" t="s">
        <v>48</v>
      </c>
      <c r="D33" s="38" t="s">
        <v>48</v>
      </c>
      <c r="E33" s="28"/>
      <c r="F33" s="28"/>
      <c r="G33" s="28"/>
      <c r="H33" s="28"/>
      <c r="I33" s="27">
        <f t="shared" si="0"/>
        <v>1998998</v>
      </c>
      <c r="J33" s="27">
        <v>0</v>
      </c>
      <c r="K33" s="27">
        <v>1998998</v>
      </c>
      <c r="L33" s="27">
        <v>0</v>
      </c>
      <c r="M33" s="27">
        <v>0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</row>
    <row r="34" spans="1:907" s="2" customFormat="1" ht="36.75" customHeight="1" x14ac:dyDescent="0.25">
      <c r="A34" s="39" t="s">
        <v>39</v>
      </c>
      <c r="B34" s="40"/>
      <c r="C34" s="40"/>
      <c r="D34" s="41"/>
      <c r="E34" s="28"/>
      <c r="F34" s="28"/>
      <c r="G34" s="28"/>
      <c r="H34" s="28"/>
      <c r="I34" s="27">
        <f>J34+K34+L34+M34</f>
        <v>24737269.07</v>
      </c>
      <c r="J34" s="27">
        <v>0</v>
      </c>
      <c r="K34" s="27">
        <f>K35+K36+K37</f>
        <v>24013075.640000001</v>
      </c>
      <c r="L34" s="27">
        <f>L35+L36</f>
        <v>724193.42999999993</v>
      </c>
      <c r="M34" s="27">
        <v>0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"/>
      <c r="NC34" s="1"/>
      <c r="ND34" s="1"/>
      <c r="NE34" s="1"/>
      <c r="NF34" s="1"/>
      <c r="NG34" s="1"/>
      <c r="NH34" s="1"/>
      <c r="NI34" s="1"/>
      <c r="NJ34" s="1"/>
      <c r="NK34" s="1"/>
      <c r="NL34" s="1"/>
      <c r="NM34" s="1"/>
      <c r="NN34" s="1"/>
      <c r="NO34" s="1"/>
      <c r="NP34" s="1"/>
      <c r="NQ34" s="1"/>
      <c r="NR34" s="1"/>
      <c r="NS34" s="1"/>
      <c r="NT34" s="1"/>
      <c r="NU34" s="1"/>
      <c r="NV34" s="1"/>
      <c r="NW34" s="1"/>
      <c r="NX34" s="1"/>
      <c r="NY34" s="1"/>
      <c r="NZ34" s="1"/>
      <c r="OA34" s="1"/>
      <c r="OB34" s="1"/>
      <c r="OC34" s="1"/>
      <c r="OD34" s="1"/>
      <c r="OE34" s="1"/>
      <c r="OF34" s="1"/>
      <c r="OG34" s="1"/>
      <c r="OH34" s="1"/>
      <c r="OI34" s="1"/>
      <c r="OJ34" s="1"/>
      <c r="OK34" s="1"/>
      <c r="OL34" s="1"/>
      <c r="OM34" s="1"/>
      <c r="ON34" s="1"/>
      <c r="OO34" s="1"/>
      <c r="OP34" s="1"/>
      <c r="OQ34" s="1"/>
      <c r="OR34" s="1"/>
      <c r="OS34" s="1"/>
      <c r="OT34" s="1"/>
      <c r="OU34" s="1"/>
      <c r="OV34" s="1"/>
      <c r="OW34" s="1"/>
      <c r="OX34" s="1"/>
      <c r="OY34" s="1"/>
      <c r="OZ34" s="1"/>
      <c r="PA34" s="1"/>
      <c r="PB34" s="1"/>
      <c r="PC34" s="1"/>
      <c r="PD34" s="1"/>
      <c r="PE34" s="1"/>
      <c r="PF34" s="1"/>
      <c r="PG34" s="1"/>
      <c r="PH34" s="1"/>
      <c r="PI34" s="1"/>
      <c r="PJ34" s="1"/>
      <c r="PK34" s="1"/>
      <c r="PL34" s="1"/>
      <c r="PM34" s="1"/>
      <c r="PN34" s="1"/>
      <c r="PO34" s="1"/>
      <c r="PP34" s="1"/>
      <c r="PQ34" s="1"/>
      <c r="PR34" s="1"/>
      <c r="PS34" s="1"/>
      <c r="PT34" s="1"/>
      <c r="PU34" s="1"/>
      <c r="PV34" s="1"/>
      <c r="PW34" s="1"/>
      <c r="PX34" s="1"/>
      <c r="PY34" s="1"/>
      <c r="PZ34" s="1"/>
      <c r="QA34" s="1"/>
      <c r="QB34" s="1"/>
      <c r="QC34" s="1"/>
      <c r="QD34" s="1"/>
      <c r="QE34" s="1"/>
      <c r="QF34" s="1"/>
      <c r="QG34" s="1"/>
      <c r="QH34" s="1"/>
      <c r="QI34" s="1"/>
      <c r="QJ34" s="1"/>
      <c r="QK34" s="1"/>
      <c r="QL34" s="1"/>
      <c r="QM34" s="1"/>
      <c r="QN34" s="1"/>
      <c r="QO34" s="1"/>
      <c r="QP34" s="1"/>
      <c r="QQ34" s="1"/>
      <c r="QR34" s="1"/>
      <c r="QS34" s="1"/>
      <c r="QT34" s="1"/>
      <c r="QU34" s="1"/>
      <c r="QV34" s="1"/>
      <c r="QW34" s="1"/>
      <c r="QX34" s="1"/>
      <c r="QY34" s="1"/>
      <c r="QZ34" s="1"/>
      <c r="RA34" s="1"/>
      <c r="RB34" s="1"/>
      <c r="RC34" s="1"/>
      <c r="RD34" s="1"/>
      <c r="RE34" s="1"/>
      <c r="RF34" s="1"/>
      <c r="RG34" s="1"/>
      <c r="RH34" s="1"/>
      <c r="RI34" s="1"/>
      <c r="RJ34" s="1"/>
      <c r="RK34" s="1"/>
      <c r="RL34" s="1"/>
      <c r="RM34" s="1"/>
      <c r="RN34" s="1"/>
      <c r="RO34" s="1"/>
      <c r="RP34" s="1"/>
      <c r="RQ34" s="1"/>
      <c r="RR34" s="1"/>
      <c r="RS34" s="1"/>
      <c r="RT34" s="1"/>
      <c r="RU34" s="1"/>
      <c r="RV34" s="1"/>
      <c r="RW34" s="1"/>
      <c r="RX34" s="1"/>
      <c r="RY34" s="1"/>
      <c r="RZ34" s="1"/>
      <c r="SA34" s="1"/>
      <c r="SB34" s="1"/>
      <c r="SC34" s="1"/>
      <c r="SD34" s="1"/>
      <c r="SE34" s="1"/>
      <c r="SF34" s="1"/>
      <c r="SG34" s="1"/>
      <c r="SH34" s="1"/>
      <c r="SI34" s="1"/>
      <c r="SJ34" s="1"/>
      <c r="SK34" s="1"/>
      <c r="SL34" s="1"/>
      <c r="SM34" s="1"/>
      <c r="SN34" s="1"/>
      <c r="SO34" s="1"/>
      <c r="SP34" s="1"/>
      <c r="SQ34" s="1"/>
      <c r="SR34" s="1"/>
      <c r="SS34" s="1"/>
      <c r="ST34" s="1"/>
      <c r="SU34" s="1"/>
      <c r="SV34" s="1"/>
      <c r="SW34" s="1"/>
      <c r="SX34" s="1"/>
      <c r="SY34" s="1"/>
      <c r="SZ34" s="1"/>
      <c r="TA34" s="1"/>
      <c r="TB34" s="1"/>
      <c r="TC34" s="1"/>
      <c r="TD34" s="1"/>
      <c r="TE34" s="1"/>
      <c r="TF34" s="1"/>
      <c r="TG34" s="1"/>
      <c r="TH34" s="1"/>
      <c r="TI34" s="1"/>
      <c r="TJ34" s="1"/>
      <c r="TK34" s="1"/>
      <c r="TL34" s="1"/>
      <c r="TM34" s="1"/>
      <c r="TN34" s="1"/>
      <c r="TO34" s="1"/>
      <c r="TP34" s="1"/>
      <c r="TQ34" s="1"/>
      <c r="TR34" s="1"/>
      <c r="TS34" s="1"/>
      <c r="TT34" s="1"/>
      <c r="TU34" s="1"/>
      <c r="TV34" s="1"/>
      <c r="TW34" s="1"/>
      <c r="TX34" s="1"/>
      <c r="TY34" s="1"/>
      <c r="TZ34" s="1"/>
      <c r="UA34" s="1"/>
      <c r="UB34" s="1"/>
      <c r="UC34" s="1"/>
      <c r="UD34" s="1"/>
      <c r="UE34" s="1"/>
      <c r="UF34" s="1"/>
      <c r="UG34" s="1"/>
      <c r="UH34" s="1"/>
      <c r="UI34" s="1"/>
      <c r="UJ34" s="1"/>
      <c r="UK34" s="1"/>
      <c r="UL34" s="1"/>
      <c r="UM34" s="1"/>
      <c r="UN34" s="1"/>
      <c r="UO34" s="1"/>
      <c r="UP34" s="1"/>
      <c r="UQ34" s="1"/>
      <c r="UR34" s="1"/>
      <c r="US34" s="1"/>
      <c r="UT34" s="1"/>
      <c r="UU34" s="1"/>
      <c r="UV34" s="1"/>
      <c r="UW34" s="1"/>
      <c r="UX34" s="1"/>
      <c r="UY34" s="1"/>
      <c r="UZ34" s="1"/>
      <c r="VA34" s="1"/>
      <c r="VB34" s="1"/>
      <c r="VC34" s="1"/>
      <c r="VD34" s="1"/>
      <c r="VE34" s="1"/>
      <c r="VF34" s="1"/>
      <c r="VG34" s="1"/>
      <c r="VH34" s="1"/>
      <c r="VI34" s="1"/>
      <c r="VJ34" s="1"/>
      <c r="VK34" s="1"/>
      <c r="VL34" s="1"/>
      <c r="VM34" s="1"/>
      <c r="VN34" s="1"/>
      <c r="VO34" s="1"/>
      <c r="VP34" s="1"/>
      <c r="VQ34" s="1"/>
      <c r="VR34" s="1"/>
      <c r="VS34" s="1"/>
      <c r="VT34" s="1"/>
      <c r="VU34" s="1"/>
      <c r="VV34" s="1"/>
      <c r="VW34" s="1"/>
      <c r="VX34" s="1"/>
      <c r="VY34" s="1"/>
      <c r="VZ34" s="1"/>
      <c r="WA34" s="1"/>
      <c r="WB34" s="1"/>
      <c r="WC34" s="1"/>
      <c r="WD34" s="1"/>
      <c r="WE34" s="1"/>
      <c r="WF34" s="1"/>
      <c r="WG34" s="1"/>
      <c r="WH34" s="1"/>
      <c r="WI34" s="1"/>
      <c r="WJ34" s="1"/>
      <c r="WK34" s="1"/>
      <c r="WL34" s="1"/>
      <c r="WM34" s="1"/>
      <c r="WN34" s="1"/>
      <c r="WO34" s="1"/>
      <c r="WP34" s="1"/>
      <c r="WQ34" s="1"/>
      <c r="WR34" s="1"/>
      <c r="WS34" s="1"/>
      <c r="WT34" s="1"/>
      <c r="WU34" s="1"/>
      <c r="WV34" s="1"/>
      <c r="WW34" s="1"/>
      <c r="WX34" s="1"/>
      <c r="WY34" s="1"/>
      <c r="WZ34" s="1"/>
      <c r="XA34" s="1"/>
      <c r="XB34" s="1"/>
      <c r="XC34" s="1"/>
      <c r="XD34" s="1"/>
      <c r="XE34" s="1"/>
      <c r="XF34" s="1"/>
      <c r="XG34" s="1"/>
      <c r="XH34" s="1"/>
      <c r="XI34" s="1"/>
      <c r="XJ34" s="1"/>
      <c r="XK34" s="1"/>
      <c r="XL34" s="1"/>
      <c r="XM34" s="1"/>
      <c r="XN34" s="1"/>
      <c r="XO34" s="1"/>
      <c r="XP34" s="1"/>
      <c r="XQ34" s="1"/>
      <c r="XR34" s="1"/>
      <c r="XS34" s="1"/>
      <c r="XT34" s="1"/>
      <c r="XU34" s="1"/>
      <c r="XV34" s="1"/>
      <c r="XW34" s="1"/>
      <c r="XX34" s="1"/>
      <c r="XY34" s="1"/>
      <c r="XZ34" s="1"/>
      <c r="YA34" s="1"/>
      <c r="YB34" s="1"/>
      <c r="YC34" s="1"/>
      <c r="YD34" s="1"/>
      <c r="YE34" s="1"/>
      <c r="YF34" s="1"/>
      <c r="YG34" s="1"/>
      <c r="YH34" s="1"/>
      <c r="YI34" s="1"/>
      <c r="YJ34" s="1"/>
      <c r="YK34" s="1"/>
      <c r="YL34" s="1"/>
      <c r="YM34" s="1"/>
      <c r="YN34" s="1"/>
      <c r="YO34" s="1"/>
      <c r="YP34" s="1"/>
      <c r="YQ34" s="1"/>
      <c r="YR34" s="1"/>
      <c r="YS34" s="1"/>
      <c r="YT34" s="1"/>
      <c r="YU34" s="1"/>
      <c r="YV34" s="1"/>
      <c r="YW34" s="1"/>
      <c r="YX34" s="1"/>
      <c r="YY34" s="1"/>
      <c r="YZ34" s="1"/>
      <c r="ZA34" s="1"/>
      <c r="ZB34" s="1"/>
      <c r="ZC34" s="1"/>
      <c r="ZD34" s="1"/>
      <c r="ZE34" s="1"/>
      <c r="ZF34" s="1"/>
      <c r="ZG34" s="1"/>
      <c r="ZH34" s="1"/>
      <c r="ZI34" s="1"/>
      <c r="ZJ34" s="1"/>
      <c r="ZK34" s="1"/>
      <c r="ZL34" s="1"/>
      <c r="ZM34" s="1"/>
      <c r="ZN34" s="1"/>
      <c r="ZO34" s="1"/>
      <c r="ZP34" s="1"/>
      <c r="ZQ34" s="1"/>
      <c r="ZR34" s="1"/>
      <c r="ZS34" s="1"/>
      <c r="ZT34" s="1"/>
      <c r="ZU34" s="1"/>
      <c r="ZV34" s="1"/>
      <c r="ZW34" s="1"/>
      <c r="ZX34" s="1"/>
      <c r="ZY34" s="1"/>
      <c r="ZZ34" s="1"/>
      <c r="AAA34" s="1"/>
      <c r="AAB34" s="1"/>
      <c r="AAC34" s="1"/>
      <c r="AAD34" s="1"/>
      <c r="AAE34" s="1"/>
      <c r="AAF34" s="1"/>
      <c r="AAG34" s="1"/>
      <c r="AAH34" s="1"/>
      <c r="AAI34" s="1"/>
      <c r="AAJ34" s="1"/>
      <c r="AAK34" s="1"/>
      <c r="AAL34" s="1"/>
      <c r="AAM34" s="1"/>
      <c r="AAN34" s="1"/>
      <c r="AAO34" s="1"/>
      <c r="AAP34" s="1"/>
      <c r="AAQ34" s="1"/>
      <c r="AAR34" s="1"/>
      <c r="AAS34" s="1"/>
      <c r="AAT34" s="1"/>
      <c r="AAU34" s="1"/>
      <c r="AAV34" s="1"/>
      <c r="AAW34" s="1"/>
      <c r="AAX34" s="1"/>
      <c r="AAY34" s="1"/>
      <c r="AAZ34" s="1"/>
      <c r="ABA34" s="1"/>
      <c r="ABB34" s="1"/>
      <c r="ABC34" s="1"/>
      <c r="ABD34" s="1"/>
      <c r="ABE34" s="1"/>
      <c r="ABF34" s="1"/>
      <c r="ABG34" s="1"/>
      <c r="ABH34" s="1"/>
      <c r="ABI34" s="1"/>
      <c r="ABJ34" s="1"/>
      <c r="ABK34" s="1"/>
      <c r="ABL34" s="1"/>
      <c r="ABM34" s="1"/>
      <c r="ABN34" s="1"/>
      <c r="ABO34" s="1"/>
      <c r="ABP34" s="1"/>
      <c r="ABQ34" s="1"/>
      <c r="ABR34" s="1"/>
      <c r="ABS34" s="1"/>
      <c r="ABT34" s="1"/>
      <c r="ABU34" s="1"/>
      <c r="ABV34" s="1"/>
      <c r="ABW34" s="1"/>
      <c r="ABX34" s="1"/>
      <c r="ABY34" s="1"/>
      <c r="ABZ34" s="1"/>
      <c r="ACA34" s="1"/>
      <c r="ACB34" s="1"/>
      <c r="ACC34" s="1"/>
      <c r="ACD34" s="1"/>
      <c r="ACE34" s="1"/>
      <c r="ACF34" s="1"/>
      <c r="ACG34" s="1"/>
      <c r="ACH34" s="1"/>
      <c r="ACI34" s="1"/>
      <c r="ACJ34" s="1"/>
      <c r="ACK34" s="1"/>
      <c r="ACL34" s="1"/>
      <c r="ACM34" s="1"/>
      <c r="ACN34" s="1"/>
      <c r="ACO34" s="1"/>
      <c r="ACP34" s="1"/>
      <c r="ACQ34" s="1"/>
      <c r="ACR34" s="1"/>
      <c r="ACS34" s="1"/>
      <c r="ACT34" s="1"/>
      <c r="ACU34" s="1"/>
      <c r="ACV34" s="1"/>
      <c r="ACW34" s="1"/>
      <c r="ACX34" s="1"/>
      <c r="ACY34" s="1"/>
      <c r="ACZ34" s="1"/>
      <c r="ADA34" s="1"/>
      <c r="ADB34" s="1"/>
      <c r="ADC34" s="1"/>
      <c r="ADD34" s="1"/>
      <c r="ADE34" s="1"/>
      <c r="ADF34" s="1"/>
      <c r="ADG34" s="1"/>
      <c r="ADH34" s="1"/>
      <c r="ADI34" s="1"/>
      <c r="ADJ34" s="1"/>
      <c r="ADK34" s="1"/>
      <c r="ADL34" s="1"/>
      <c r="ADM34" s="1"/>
      <c r="ADN34" s="1"/>
      <c r="ADO34" s="1"/>
      <c r="ADP34" s="1"/>
      <c r="ADQ34" s="1"/>
      <c r="ADR34" s="1"/>
      <c r="ADS34" s="1"/>
      <c r="ADT34" s="1"/>
      <c r="ADU34" s="1"/>
      <c r="ADV34" s="1"/>
      <c r="ADW34" s="1"/>
      <c r="ADX34" s="1"/>
      <c r="ADY34" s="1"/>
      <c r="ADZ34" s="1"/>
      <c r="AEA34" s="1"/>
      <c r="AEB34" s="1"/>
      <c r="AEC34" s="1"/>
      <c r="AED34" s="1"/>
      <c r="AEE34" s="1"/>
      <c r="AEF34" s="1"/>
      <c r="AEG34" s="1"/>
      <c r="AEH34" s="1"/>
      <c r="AEI34" s="1"/>
      <c r="AEJ34" s="1"/>
      <c r="AEK34" s="1"/>
      <c r="AEL34" s="1"/>
      <c r="AEM34" s="1"/>
      <c r="AEN34" s="1"/>
      <c r="AEO34" s="1"/>
      <c r="AEP34" s="1"/>
      <c r="AEQ34" s="1"/>
      <c r="AER34" s="1"/>
      <c r="AES34" s="1"/>
      <c r="AET34" s="1"/>
      <c r="AEU34" s="1"/>
      <c r="AEV34" s="1"/>
      <c r="AEW34" s="1"/>
      <c r="AEX34" s="1"/>
      <c r="AEY34" s="1"/>
      <c r="AEZ34" s="1"/>
      <c r="AFA34" s="1"/>
      <c r="AFB34" s="1"/>
      <c r="AFC34" s="1"/>
      <c r="AFD34" s="1"/>
      <c r="AFE34" s="1"/>
      <c r="AFF34" s="1"/>
      <c r="AFG34" s="1"/>
      <c r="AFH34" s="1"/>
      <c r="AFI34" s="1"/>
      <c r="AFJ34" s="1"/>
      <c r="AFK34" s="1"/>
      <c r="AFL34" s="1"/>
      <c r="AFM34" s="1"/>
      <c r="AFN34" s="1"/>
      <c r="AFO34" s="1"/>
      <c r="AFP34" s="1"/>
      <c r="AFQ34" s="1"/>
      <c r="AFR34" s="1"/>
      <c r="AFS34" s="1"/>
      <c r="AFT34" s="1"/>
      <c r="AFU34" s="1"/>
      <c r="AFV34" s="1"/>
      <c r="AFW34" s="1"/>
      <c r="AFX34" s="1"/>
      <c r="AFY34" s="1"/>
      <c r="AFZ34" s="1"/>
      <c r="AGA34" s="1"/>
      <c r="AGB34" s="1"/>
      <c r="AGC34" s="1"/>
      <c r="AGD34" s="1"/>
      <c r="AGE34" s="1"/>
      <c r="AGF34" s="1"/>
      <c r="AGG34" s="1"/>
      <c r="AGH34" s="1"/>
      <c r="AGI34" s="1"/>
      <c r="AGJ34" s="1"/>
      <c r="AGK34" s="1"/>
      <c r="AGL34" s="1"/>
      <c r="AGM34" s="1"/>
      <c r="AGN34" s="1"/>
      <c r="AGO34" s="1"/>
      <c r="AGP34" s="1"/>
      <c r="AGQ34" s="1"/>
      <c r="AGR34" s="1"/>
      <c r="AGS34" s="1"/>
      <c r="AGT34" s="1"/>
      <c r="AGU34" s="1"/>
      <c r="AGV34" s="1"/>
      <c r="AGW34" s="1"/>
      <c r="AGX34" s="1"/>
      <c r="AGY34" s="1"/>
      <c r="AGZ34" s="1"/>
      <c r="AHA34" s="1"/>
      <c r="AHB34" s="1"/>
      <c r="AHC34" s="1"/>
      <c r="AHD34" s="1"/>
      <c r="AHE34" s="1"/>
      <c r="AHF34" s="1"/>
      <c r="AHG34" s="1"/>
      <c r="AHH34" s="1"/>
      <c r="AHI34" s="1"/>
      <c r="AHJ34" s="1"/>
      <c r="AHK34" s="1"/>
      <c r="AHL34" s="1"/>
      <c r="AHM34" s="1"/>
      <c r="AHN34" s="1"/>
      <c r="AHO34" s="1"/>
      <c r="AHP34" s="1"/>
      <c r="AHQ34" s="1"/>
      <c r="AHR34" s="1"/>
      <c r="AHS34" s="1"/>
      <c r="AHT34" s="1"/>
      <c r="AHU34" s="1"/>
      <c r="AHV34" s="1"/>
      <c r="AHW34" s="1"/>
    </row>
    <row r="35" spans="1:907" s="2" customFormat="1" ht="113.25" customHeight="1" x14ac:dyDescent="0.25">
      <c r="A35" s="24" t="s">
        <v>40</v>
      </c>
      <c r="B35" s="32" t="s">
        <v>14</v>
      </c>
      <c r="C35" s="33" t="s">
        <v>45</v>
      </c>
      <c r="D35" s="33" t="s">
        <v>23</v>
      </c>
      <c r="E35" s="28"/>
      <c r="F35" s="28"/>
      <c r="G35" s="28"/>
      <c r="H35" s="28"/>
      <c r="I35" s="27">
        <f>J35+K35+L35+M35</f>
        <v>235229.64</v>
      </c>
      <c r="J35" s="27">
        <v>0</v>
      </c>
      <c r="K35" s="27">
        <v>0</v>
      </c>
      <c r="L35" s="27">
        <v>235229.64</v>
      </c>
      <c r="M35" s="27">
        <v>0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</row>
    <row r="36" spans="1:907" s="2" customFormat="1" ht="80.25" customHeight="1" x14ac:dyDescent="0.25">
      <c r="A36" s="24" t="s">
        <v>42</v>
      </c>
      <c r="B36" s="32" t="s">
        <v>14</v>
      </c>
      <c r="C36" s="38" t="s">
        <v>48</v>
      </c>
      <c r="D36" s="38" t="s">
        <v>48</v>
      </c>
      <c r="E36" s="28"/>
      <c r="F36" s="28"/>
      <c r="G36" s="28"/>
      <c r="H36" s="28"/>
      <c r="I36" s="27">
        <f>J36+K36+L36+M36</f>
        <v>488963.79</v>
      </c>
      <c r="J36" s="27">
        <v>0</v>
      </c>
      <c r="K36" s="27">
        <v>0</v>
      </c>
      <c r="L36" s="27">
        <v>488963.79</v>
      </c>
      <c r="M36" s="27">
        <v>0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"/>
      <c r="NI36" s="1"/>
      <c r="NJ36" s="1"/>
      <c r="NK36" s="1"/>
      <c r="NL36" s="1"/>
      <c r="NM36" s="1"/>
      <c r="NN36" s="1"/>
      <c r="NO36" s="1"/>
      <c r="NP36" s="1"/>
      <c r="NQ36" s="1"/>
      <c r="NR36" s="1"/>
      <c r="NS36" s="1"/>
      <c r="NT36" s="1"/>
      <c r="NU36" s="1"/>
      <c r="NV36" s="1"/>
      <c r="NW36" s="1"/>
      <c r="NX36" s="1"/>
      <c r="NY36" s="1"/>
      <c r="NZ36" s="1"/>
      <c r="OA36" s="1"/>
      <c r="OB36" s="1"/>
      <c r="OC36" s="1"/>
      <c r="OD36" s="1"/>
      <c r="OE36" s="1"/>
      <c r="OF36" s="1"/>
      <c r="OG36" s="1"/>
      <c r="OH36" s="1"/>
      <c r="OI36" s="1"/>
      <c r="OJ36" s="1"/>
      <c r="OK36" s="1"/>
      <c r="OL36" s="1"/>
      <c r="OM36" s="1"/>
      <c r="ON36" s="1"/>
      <c r="OO36" s="1"/>
      <c r="OP36" s="1"/>
      <c r="OQ36" s="1"/>
      <c r="OR36" s="1"/>
      <c r="OS36" s="1"/>
      <c r="OT36" s="1"/>
      <c r="OU36" s="1"/>
      <c r="OV36" s="1"/>
      <c r="OW36" s="1"/>
      <c r="OX36" s="1"/>
      <c r="OY36" s="1"/>
      <c r="OZ36" s="1"/>
      <c r="PA36" s="1"/>
      <c r="PB36" s="1"/>
      <c r="PC36" s="1"/>
      <c r="PD36" s="1"/>
      <c r="PE36" s="1"/>
      <c r="PF36" s="1"/>
      <c r="PG36" s="1"/>
      <c r="PH36" s="1"/>
      <c r="PI36" s="1"/>
      <c r="PJ36" s="1"/>
      <c r="PK36" s="1"/>
      <c r="PL36" s="1"/>
      <c r="PM36" s="1"/>
      <c r="PN36" s="1"/>
      <c r="PO36" s="1"/>
      <c r="PP36" s="1"/>
      <c r="PQ36" s="1"/>
      <c r="PR36" s="1"/>
      <c r="PS36" s="1"/>
      <c r="PT36" s="1"/>
      <c r="PU36" s="1"/>
      <c r="PV36" s="1"/>
      <c r="PW36" s="1"/>
      <c r="PX36" s="1"/>
      <c r="PY36" s="1"/>
      <c r="PZ36" s="1"/>
      <c r="QA36" s="1"/>
      <c r="QB36" s="1"/>
      <c r="QC36" s="1"/>
      <c r="QD36" s="1"/>
      <c r="QE36" s="1"/>
      <c r="QF36" s="1"/>
      <c r="QG36" s="1"/>
      <c r="QH36" s="1"/>
      <c r="QI36" s="1"/>
      <c r="QJ36" s="1"/>
      <c r="QK36" s="1"/>
      <c r="QL36" s="1"/>
      <c r="QM36" s="1"/>
      <c r="QN36" s="1"/>
      <c r="QO36" s="1"/>
      <c r="QP36" s="1"/>
      <c r="QQ36" s="1"/>
      <c r="QR36" s="1"/>
      <c r="QS36" s="1"/>
      <c r="QT36" s="1"/>
      <c r="QU36" s="1"/>
      <c r="QV36" s="1"/>
      <c r="QW36" s="1"/>
      <c r="QX36" s="1"/>
      <c r="QY36" s="1"/>
      <c r="QZ36" s="1"/>
      <c r="RA36" s="1"/>
      <c r="RB36" s="1"/>
      <c r="RC36" s="1"/>
      <c r="RD36" s="1"/>
      <c r="RE36" s="1"/>
      <c r="RF36" s="1"/>
      <c r="RG36" s="1"/>
      <c r="RH36" s="1"/>
      <c r="RI36" s="1"/>
      <c r="RJ36" s="1"/>
      <c r="RK36" s="1"/>
      <c r="RL36" s="1"/>
      <c r="RM36" s="1"/>
      <c r="RN36" s="1"/>
      <c r="RO36" s="1"/>
      <c r="RP36" s="1"/>
      <c r="RQ36" s="1"/>
      <c r="RR36" s="1"/>
      <c r="RS36" s="1"/>
      <c r="RT36" s="1"/>
      <c r="RU36" s="1"/>
      <c r="RV36" s="1"/>
      <c r="RW36" s="1"/>
      <c r="RX36" s="1"/>
      <c r="RY36" s="1"/>
      <c r="RZ36" s="1"/>
      <c r="SA36" s="1"/>
      <c r="SB36" s="1"/>
      <c r="SC36" s="1"/>
      <c r="SD36" s="1"/>
      <c r="SE36" s="1"/>
      <c r="SF36" s="1"/>
      <c r="SG36" s="1"/>
      <c r="SH36" s="1"/>
      <c r="SI36" s="1"/>
      <c r="SJ36" s="1"/>
      <c r="SK36" s="1"/>
      <c r="SL36" s="1"/>
      <c r="SM36" s="1"/>
      <c r="SN36" s="1"/>
      <c r="SO36" s="1"/>
      <c r="SP36" s="1"/>
      <c r="SQ36" s="1"/>
      <c r="SR36" s="1"/>
      <c r="SS36" s="1"/>
      <c r="ST36" s="1"/>
      <c r="SU36" s="1"/>
      <c r="SV36" s="1"/>
      <c r="SW36" s="1"/>
      <c r="SX36" s="1"/>
      <c r="SY36" s="1"/>
      <c r="SZ36" s="1"/>
      <c r="TA36" s="1"/>
      <c r="TB36" s="1"/>
      <c r="TC36" s="1"/>
      <c r="TD36" s="1"/>
      <c r="TE36" s="1"/>
      <c r="TF36" s="1"/>
      <c r="TG36" s="1"/>
      <c r="TH36" s="1"/>
      <c r="TI36" s="1"/>
      <c r="TJ36" s="1"/>
      <c r="TK36" s="1"/>
      <c r="TL36" s="1"/>
      <c r="TM36" s="1"/>
      <c r="TN36" s="1"/>
      <c r="TO36" s="1"/>
      <c r="TP36" s="1"/>
      <c r="TQ36" s="1"/>
      <c r="TR36" s="1"/>
      <c r="TS36" s="1"/>
      <c r="TT36" s="1"/>
      <c r="TU36" s="1"/>
      <c r="TV36" s="1"/>
      <c r="TW36" s="1"/>
      <c r="TX36" s="1"/>
      <c r="TY36" s="1"/>
      <c r="TZ36" s="1"/>
      <c r="UA36" s="1"/>
      <c r="UB36" s="1"/>
      <c r="UC36" s="1"/>
      <c r="UD36" s="1"/>
      <c r="UE36" s="1"/>
      <c r="UF36" s="1"/>
      <c r="UG36" s="1"/>
      <c r="UH36" s="1"/>
      <c r="UI36" s="1"/>
      <c r="UJ36" s="1"/>
      <c r="UK36" s="1"/>
      <c r="UL36" s="1"/>
      <c r="UM36" s="1"/>
      <c r="UN36" s="1"/>
      <c r="UO36" s="1"/>
      <c r="UP36" s="1"/>
      <c r="UQ36" s="1"/>
      <c r="UR36" s="1"/>
      <c r="US36" s="1"/>
      <c r="UT36" s="1"/>
      <c r="UU36" s="1"/>
      <c r="UV36" s="1"/>
      <c r="UW36" s="1"/>
      <c r="UX36" s="1"/>
      <c r="UY36" s="1"/>
      <c r="UZ36" s="1"/>
      <c r="VA36" s="1"/>
      <c r="VB36" s="1"/>
      <c r="VC36" s="1"/>
      <c r="VD36" s="1"/>
      <c r="VE36" s="1"/>
      <c r="VF36" s="1"/>
      <c r="VG36" s="1"/>
      <c r="VH36" s="1"/>
      <c r="VI36" s="1"/>
      <c r="VJ36" s="1"/>
      <c r="VK36" s="1"/>
      <c r="VL36" s="1"/>
      <c r="VM36" s="1"/>
      <c r="VN36" s="1"/>
      <c r="VO36" s="1"/>
      <c r="VP36" s="1"/>
      <c r="VQ36" s="1"/>
      <c r="VR36" s="1"/>
      <c r="VS36" s="1"/>
      <c r="VT36" s="1"/>
      <c r="VU36" s="1"/>
      <c r="VV36" s="1"/>
      <c r="VW36" s="1"/>
      <c r="VX36" s="1"/>
      <c r="VY36" s="1"/>
      <c r="VZ36" s="1"/>
      <c r="WA36" s="1"/>
      <c r="WB36" s="1"/>
      <c r="WC36" s="1"/>
      <c r="WD36" s="1"/>
      <c r="WE36" s="1"/>
      <c r="WF36" s="1"/>
      <c r="WG36" s="1"/>
      <c r="WH36" s="1"/>
      <c r="WI36" s="1"/>
      <c r="WJ36" s="1"/>
      <c r="WK36" s="1"/>
      <c r="WL36" s="1"/>
      <c r="WM36" s="1"/>
      <c r="WN36" s="1"/>
      <c r="WO36" s="1"/>
      <c r="WP36" s="1"/>
      <c r="WQ36" s="1"/>
      <c r="WR36" s="1"/>
      <c r="WS36" s="1"/>
      <c r="WT36" s="1"/>
      <c r="WU36" s="1"/>
      <c r="WV36" s="1"/>
      <c r="WW36" s="1"/>
      <c r="WX36" s="1"/>
      <c r="WY36" s="1"/>
      <c r="WZ36" s="1"/>
      <c r="XA36" s="1"/>
      <c r="XB36" s="1"/>
      <c r="XC36" s="1"/>
      <c r="XD36" s="1"/>
      <c r="XE36" s="1"/>
      <c r="XF36" s="1"/>
      <c r="XG36" s="1"/>
      <c r="XH36" s="1"/>
      <c r="XI36" s="1"/>
      <c r="XJ36" s="1"/>
      <c r="XK36" s="1"/>
      <c r="XL36" s="1"/>
      <c r="XM36" s="1"/>
      <c r="XN36" s="1"/>
      <c r="XO36" s="1"/>
      <c r="XP36" s="1"/>
      <c r="XQ36" s="1"/>
      <c r="XR36" s="1"/>
      <c r="XS36" s="1"/>
      <c r="XT36" s="1"/>
      <c r="XU36" s="1"/>
      <c r="XV36" s="1"/>
      <c r="XW36" s="1"/>
      <c r="XX36" s="1"/>
      <c r="XY36" s="1"/>
      <c r="XZ36" s="1"/>
      <c r="YA36" s="1"/>
      <c r="YB36" s="1"/>
      <c r="YC36" s="1"/>
      <c r="YD36" s="1"/>
      <c r="YE36" s="1"/>
      <c r="YF36" s="1"/>
      <c r="YG36" s="1"/>
      <c r="YH36" s="1"/>
      <c r="YI36" s="1"/>
      <c r="YJ36" s="1"/>
      <c r="YK36" s="1"/>
      <c r="YL36" s="1"/>
      <c r="YM36" s="1"/>
      <c r="YN36" s="1"/>
      <c r="YO36" s="1"/>
      <c r="YP36" s="1"/>
      <c r="YQ36" s="1"/>
      <c r="YR36" s="1"/>
      <c r="YS36" s="1"/>
      <c r="YT36" s="1"/>
      <c r="YU36" s="1"/>
      <c r="YV36" s="1"/>
      <c r="YW36" s="1"/>
      <c r="YX36" s="1"/>
      <c r="YY36" s="1"/>
      <c r="YZ36" s="1"/>
      <c r="ZA36" s="1"/>
      <c r="ZB36" s="1"/>
      <c r="ZC36" s="1"/>
      <c r="ZD36" s="1"/>
      <c r="ZE36" s="1"/>
      <c r="ZF36" s="1"/>
      <c r="ZG36" s="1"/>
      <c r="ZH36" s="1"/>
      <c r="ZI36" s="1"/>
      <c r="ZJ36" s="1"/>
      <c r="ZK36" s="1"/>
      <c r="ZL36" s="1"/>
      <c r="ZM36" s="1"/>
      <c r="ZN36" s="1"/>
      <c r="ZO36" s="1"/>
      <c r="ZP36" s="1"/>
      <c r="ZQ36" s="1"/>
      <c r="ZR36" s="1"/>
      <c r="ZS36" s="1"/>
      <c r="ZT36" s="1"/>
      <c r="ZU36" s="1"/>
      <c r="ZV36" s="1"/>
      <c r="ZW36" s="1"/>
      <c r="ZX36" s="1"/>
      <c r="ZY36" s="1"/>
      <c r="ZZ36" s="1"/>
      <c r="AAA36" s="1"/>
      <c r="AAB36" s="1"/>
      <c r="AAC36" s="1"/>
      <c r="AAD36" s="1"/>
      <c r="AAE36" s="1"/>
      <c r="AAF36" s="1"/>
      <c r="AAG36" s="1"/>
      <c r="AAH36" s="1"/>
      <c r="AAI36" s="1"/>
      <c r="AAJ36" s="1"/>
      <c r="AAK36" s="1"/>
      <c r="AAL36" s="1"/>
      <c r="AAM36" s="1"/>
      <c r="AAN36" s="1"/>
      <c r="AAO36" s="1"/>
      <c r="AAP36" s="1"/>
      <c r="AAQ36" s="1"/>
      <c r="AAR36" s="1"/>
      <c r="AAS36" s="1"/>
      <c r="AAT36" s="1"/>
      <c r="AAU36" s="1"/>
      <c r="AAV36" s="1"/>
      <c r="AAW36" s="1"/>
      <c r="AAX36" s="1"/>
      <c r="AAY36" s="1"/>
      <c r="AAZ36" s="1"/>
      <c r="ABA36" s="1"/>
      <c r="ABB36" s="1"/>
      <c r="ABC36" s="1"/>
      <c r="ABD36" s="1"/>
      <c r="ABE36" s="1"/>
      <c r="ABF36" s="1"/>
      <c r="ABG36" s="1"/>
      <c r="ABH36" s="1"/>
      <c r="ABI36" s="1"/>
      <c r="ABJ36" s="1"/>
      <c r="ABK36" s="1"/>
      <c r="ABL36" s="1"/>
      <c r="ABM36" s="1"/>
      <c r="ABN36" s="1"/>
      <c r="ABO36" s="1"/>
      <c r="ABP36" s="1"/>
      <c r="ABQ36" s="1"/>
      <c r="ABR36" s="1"/>
      <c r="ABS36" s="1"/>
      <c r="ABT36" s="1"/>
      <c r="ABU36" s="1"/>
      <c r="ABV36" s="1"/>
      <c r="ABW36" s="1"/>
      <c r="ABX36" s="1"/>
      <c r="ABY36" s="1"/>
      <c r="ABZ36" s="1"/>
      <c r="ACA36" s="1"/>
      <c r="ACB36" s="1"/>
      <c r="ACC36" s="1"/>
      <c r="ACD36" s="1"/>
      <c r="ACE36" s="1"/>
      <c r="ACF36" s="1"/>
      <c r="ACG36" s="1"/>
      <c r="ACH36" s="1"/>
      <c r="ACI36" s="1"/>
      <c r="ACJ36" s="1"/>
      <c r="ACK36" s="1"/>
      <c r="ACL36" s="1"/>
      <c r="ACM36" s="1"/>
      <c r="ACN36" s="1"/>
      <c r="ACO36" s="1"/>
      <c r="ACP36" s="1"/>
      <c r="ACQ36" s="1"/>
      <c r="ACR36" s="1"/>
      <c r="ACS36" s="1"/>
      <c r="ACT36" s="1"/>
      <c r="ACU36" s="1"/>
      <c r="ACV36" s="1"/>
      <c r="ACW36" s="1"/>
      <c r="ACX36" s="1"/>
      <c r="ACY36" s="1"/>
      <c r="ACZ36" s="1"/>
      <c r="ADA36" s="1"/>
      <c r="ADB36" s="1"/>
      <c r="ADC36" s="1"/>
      <c r="ADD36" s="1"/>
      <c r="ADE36" s="1"/>
      <c r="ADF36" s="1"/>
      <c r="ADG36" s="1"/>
      <c r="ADH36" s="1"/>
      <c r="ADI36" s="1"/>
      <c r="ADJ36" s="1"/>
      <c r="ADK36" s="1"/>
      <c r="ADL36" s="1"/>
      <c r="ADM36" s="1"/>
      <c r="ADN36" s="1"/>
      <c r="ADO36" s="1"/>
      <c r="ADP36" s="1"/>
      <c r="ADQ36" s="1"/>
      <c r="ADR36" s="1"/>
      <c r="ADS36" s="1"/>
      <c r="ADT36" s="1"/>
      <c r="ADU36" s="1"/>
      <c r="ADV36" s="1"/>
      <c r="ADW36" s="1"/>
      <c r="ADX36" s="1"/>
      <c r="ADY36" s="1"/>
      <c r="ADZ36" s="1"/>
      <c r="AEA36" s="1"/>
      <c r="AEB36" s="1"/>
      <c r="AEC36" s="1"/>
      <c r="AED36" s="1"/>
      <c r="AEE36" s="1"/>
      <c r="AEF36" s="1"/>
      <c r="AEG36" s="1"/>
      <c r="AEH36" s="1"/>
      <c r="AEI36" s="1"/>
      <c r="AEJ36" s="1"/>
      <c r="AEK36" s="1"/>
      <c r="AEL36" s="1"/>
      <c r="AEM36" s="1"/>
      <c r="AEN36" s="1"/>
      <c r="AEO36" s="1"/>
      <c r="AEP36" s="1"/>
      <c r="AEQ36" s="1"/>
      <c r="AER36" s="1"/>
      <c r="AES36" s="1"/>
      <c r="AET36" s="1"/>
      <c r="AEU36" s="1"/>
      <c r="AEV36" s="1"/>
      <c r="AEW36" s="1"/>
      <c r="AEX36" s="1"/>
      <c r="AEY36" s="1"/>
      <c r="AEZ36" s="1"/>
      <c r="AFA36" s="1"/>
      <c r="AFB36" s="1"/>
      <c r="AFC36" s="1"/>
      <c r="AFD36" s="1"/>
      <c r="AFE36" s="1"/>
      <c r="AFF36" s="1"/>
      <c r="AFG36" s="1"/>
      <c r="AFH36" s="1"/>
      <c r="AFI36" s="1"/>
      <c r="AFJ36" s="1"/>
      <c r="AFK36" s="1"/>
      <c r="AFL36" s="1"/>
      <c r="AFM36" s="1"/>
      <c r="AFN36" s="1"/>
      <c r="AFO36" s="1"/>
      <c r="AFP36" s="1"/>
      <c r="AFQ36" s="1"/>
      <c r="AFR36" s="1"/>
      <c r="AFS36" s="1"/>
      <c r="AFT36" s="1"/>
      <c r="AFU36" s="1"/>
      <c r="AFV36" s="1"/>
      <c r="AFW36" s="1"/>
      <c r="AFX36" s="1"/>
      <c r="AFY36" s="1"/>
      <c r="AFZ36" s="1"/>
      <c r="AGA36" s="1"/>
      <c r="AGB36" s="1"/>
      <c r="AGC36" s="1"/>
      <c r="AGD36" s="1"/>
      <c r="AGE36" s="1"/>
      <c r="AGF36" s="1"/>
      <c r="AGG36" s="1"/>
      <c r="AGH36" s="1"/>
      <c r="AGI36" s="1"/>
      <c r="AGJ36" s="1"/>
      <c r="AGK36" s="1"/>
      <c r="AGL36" s="1"/>
      <c r="AGM36" s="1"/>
      <c r="AGN36" s="1"/>
      <c r="AGO36" s="1"/>
      <c r="AGP36" s="1"/>
      <c r="AGQ36" s="1"/>
      <c r="AGR36" s="1"/>
      <c r="AGS36" s="1"/>
      <c r="AGT36" s="1"/>
      <c r="AGU36" s="1"/>
      <c r="AGV36" s="1"/>
      <c r="AGW36" s="1"/>
      <c r="AGX36" s="1"/>
      <c r="AGY36" s="1"/>
      <c r="AGZ36" s="1"/>
      <c r="AHA36" s="1"/>
      <c r="AHB36" s="1"/>
      <c r="AHC36" s="1"/>
      <c r="AHD36" s="1"/>
      <c r="AHE36" s="1"/>
      <c r="AHF36" s="1"/>
      <c r="AHG36" s="1"/>
      <c r="AHH36" s="1"/>
      <c r="AHI36" s="1"/>
      <c r="AHJ36" s="1"/>
      <c r="AHK36" s="1"/>
      <c r="AHL36" s="1"/>
      <c r="AHM36" s="1"/>
      <c r="AHN36" s="1"/>
      <c r="AHO36" s="1"/>
      <c r="AHP36" s="1"/>
      <c r="AHQ36" s="1"/>
      <c r="AHR36" s="1"/>
      <c r="AHS36" s="1"/>
      <c r="AHT36" s="1"/>
      <c r="AHU36" s="1"/>
      <c r="AHV36" s="1"/>
      <c r="AHW36" s="1"/>
    </row>
    <row r="37" spans="1:907" s="2" customFormat="1" ht="76.5" customHeight="1" x14ac:dyDescent="0.25">
      <c r="A37" s="24" t="s">
        <v>41</v>
      </c>
      <c r="B37" s="32" t="s">
        <v>14</v>
      </c>
      <c r="C37" s="32" t="s">
        <v>44</v>
      </c>
      <c r="D37" s="32" t="s">
        <v>13</v>
      </c>
      <c r="E37" s="34"/>
      <c r="F37" s="34"/>
      <c r="G37" s="34"/>
      <c r="H37" s="34"/>
      <c r="I37" s="37">
        <f>K37</f>
        <v>24013075.640000001</v>
      </c>
      <c r="J37" s="36">
        <v>0</v>
      </c>
      <c r="K37" s="37">
        <v>24013075.640000001</v>
      </c>
      <c r="L37" s="35">
        <v>0</v>
      </c>
      <c r="M37" s="35">
        <v>0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</row>
    <row r="38" spans="1:907" s="2" customFormat="1" ht="110.25" customHeight="1" x14ac:dyDescent="0.25">
      <c r="A38" s="15"/>
      <c r="B38" s="16"/>
      <c r="C38" s="16"/>
      <c r="D38" s="16"/>
      <c r="E38" s="17"/>
      <c r="F38" s="17"/>
      <c r="G38" s="17"/>
      <c r="H38" s="17"/>
      <c r="I38" s="19"/>
      <c r="J38" s="17"/>
      <c r="K38" s="17"/>
      <c r="L38" s="18"/>
      <c r="M38" s="18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/>
      <c r="JU38" s="1"/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"/>
      <c r="KJ38" s="1"/>
      <c r="KK38" s="1"/>
      <c r="KL38" s="1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1"/>
      <c r="KX38" s="1"/>
      <c r="KY38" s="1"/>
      <c r="KZ38" s="1"/>
      <c r="LA38" s="1"/>
      <c r="LB38" s="1"/>
      <c r="LC38" s="1"/>
      <c r="LD38" s="1"/>
      <c r="LE38" s="1"/>
      <c r="LF38" s="1"/>
      <c r="LG38" s="1"/>
      <c r="LH38" s="1"/>
      <c r="LI38" s="1"/>
      <c r="LJ38" s="1"/>
      <c r="LK38" s="1"/>
      <c r="LL38" s="1"/>
      <c r="LM38" s="1"/>
      <c r="LN38" s="1"/>
      <c r="LO38" s="1"/>
      <c r="LP38" s="1"/>
      <c r="LQ38" s="1"/>
      <c r="LR38" s="1"/>
      <c r="LS38" s="1"/>
      <c r="LT38" s="1"/>
      <c r="LU38" s="1"/>
      <c r="LV38" s="1"/>
      <c r="LW38" s="1"/>
      <c r="LX38" s="1"/>
      <c r="LY38" s="1"/>
      <c r="LZ38" s="1"/>
      <c r="MA38" s="1"/>
      <c r="MB38" s="1"/>
      <c r="MC38" s="1"/>
      <c r="MD38" s="1"/>
      <c r="ME38" s="1"/>
      <c r="MF38" s="1"/>
      <c r="MG38" s="1"/>
      <c r="MH38" s="1"/>
      <c r="MI38" s="1"/>
      <c r="MJ38" s="1"/>
      <c r="MK38" s="1"/>
      <c r="ML38" s="1"/>
      <c r="MM38" s="1"/>
      <c r="MN38" s="1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1"/>
      <c r="NB38" s="1"/>
      <c r="NC38" s="1"/>
      <c r="ND38" s="1"/>
      <c r="NE38" s="1"/>
      <c r="NF38" s="1"/>
      <c r="NG38" s="1"/>
      <c r="NH38" s="1"/>
      <c r="NI38" s="1"/>
      <c r="NJ38" s="1"/>
      <c r="NK38" s="1"/>
      <c r="NL38" s="1"/>
      <c r="NM38" s="1"/>
      <c r="NN38" s="1"/>
      <c r="NO38" s="1"/>
      <c r="NP38" s="1"/>
      <c r="NQ38" s="1"/>
      <c r="NR38" s="1"/>
      <c r="NS38" s="1"/>
      <c r="NT38" s="1"/>
      <c r="NU38" s="1"/>
      <c r="NV38" s="1"/>
      <c r="NW38" s="1"/>
      <c r="NX38" s="1"/>
      <c r="NY38" s="1"/>
      <c r="NZ38" s="1"/>
      <c r="OA38" s="1"/>
      <c r="OB38" s="1"/>
      <c r="OC38" s="1"/>
      <c r="OD38" s="1"/>
      <c r="OE38" s="1"/>
      <c r="OF38" s="1"/>
      <c r="OG38" s="1"/>
      <c r="OH38" s="1"/>
      <c r="OI38" s="1"/>
      <c r="OJ38" s="1"/>
      <c r="OK38" s="1"/>
      <c r="OL38" s="1"/>
      <c r="OM38" s="1"/>
      <c r="ON38" s="1"/>
      <c r="OO38" s="1"/>
      <c r="OP38" s="1"/>
      <c r="OQ38" s="1"/>
      <c r="OR38" s="1"/>
      <c r="OS38" s="1"/>
      <c r="OT38" s="1"/>
      <c r="OU38" s="1"/>
      <c r="OV38" s="1"/>
      <c r="OW38" s="1"/>
      <c r="OX38" s="1"/>
      <c r="OY38" s="1"/>
      <c r="OZ38" s="1"/>
      <c r="PA38" s="1"/>
      <c r="PB38" s="1"/>
      <c r="PC38" s="1"/>
      <c r="PD38" s="1"/>
      <c r="PE38" s="1"/>
      <c r="PF38" s="1"/>
      <c r="PG38" s="1"/>
      <c r="PH38" s="1"/>
      <c r="PI38" s="1"/>
      <c r="PJ38" s="1"/>
      <c r="PK38" s="1"/>
      <c r="PL38" s="1"/>
      <c r="PM38" s="1"/>
      <c r="PN38" s="1"/>
      <c r="PO38" s="1"/>
      <c r="PP38" s="1"/>
      <c r="PQ38" s="1"/>
      <c r="PR38" s="1"/>
      <c r="PS38" s="1"/>
      <c r="PT38" s="1"/>
      <c r="PU38" s="1"/>
      <c r="PV38" s="1"/>
      <c r="PW38" s="1"/>
      <c r="PX38" s="1"/>
      <c r="PY38" s="1"/>
      <c r="PZ38" s="1"/>
      <c r="QA38" s="1"/>
      <c r="QB38" s="1"/>
      <c r="QC38" s="1"/>
      <c r="QD38" s="1"/>
      <c r="QE38" s="1"/>
      <c r="QF38" s="1"/>
      <c r="QG38" s="1"/>
      <c r="QH38" s="1"/>
      <c r="QI38" s="1"/>
      <c r="QJ38" s="1"/>
      <c r="QK38" s="1"/>
      <c r="QL38" s="1"/>
      <c r="QM38" s="1"/>
      <c r="QN38" s="1"/>
      <c r="QO38" s="1"/>
      <c r="QP38" s="1"/>
      <c r="QQ38" s="1"/>
      <c r="QR38" s="1"/>
      <c r="QS38" s="1"/>
      <c r="QT38" s="1"/>
      <c r="QU38" s="1"/>
      <c r="QV38" s="1"/>
      <c r="QW38" s="1"/>
      <c r="QX38" s="1"/>
      <c r="QY38" s="1"/>
      <c r="QZ38" s="1"/>
      <c r="RA38" s="1"/>
      <c r="RB38" s="1"/>
      <c r="RC38" s="1"/>
      <c r="RD38" s="1"/>
      <c r="RE38" s="1"/>
      <c r="RF38" s="1"/>
      <c r="RG38" s="1"/>
      <c r="RH38" s="1"/>
      <c r="RI38" s="1"/>
      <c r="RJ38" s="1"/>
      <c r="RK38" s="1"/>
      <c r="RL38" s="1"/>
      <c r="RM38" s="1"/>
      <c r="RN38" s="1"/>
      <c r="RO38" s="1"/>
      <c r="RP38" s="1"/>
      <c r="RQ38" s="1"/>
      <c r="RR38" s="1"/>
      <c r="RS38" s="1"/>
      <c r="RT38" s="1"/>
      <c r="RU38" s="1"/>
      <c r="RV38" s="1"/>
      <c r="RW38" s="1"/>
      <c r="RX38" s="1"/>
      <c r="RY38" s="1"/>
      <c r="RZ38" s="1"/>
      <c r="SA38" s="1"/>
      <c r="SB38" s="1"/>
      <c r="SC38" s="1"/>
      <c r="SD38" s="1"/>
      <c r="SE38" s="1"/>
      <c r="SF38" s="1"/>
      <c r="SG38" s="1"/>
      <c r="SH38" s="1"/>
      <c r="SI38" s="1"/>
      <c r="SJ38" s="1"/>
      <c r="SK38" s="1"/>
      <c r="SL38" s="1"/>
      <c r="SM38" s="1"/>
      <c r="SN38" s="1"/>
      <c r="SO38" s="1"/>
      <c r="SP38" s="1"/>
      <c r="SQ38" s="1"/>
      <c r="SR38" s="1"/>
      <c r="SS38" s="1"/>
      <c r="ST38" s="1"/>
      <c r="SU38" s="1"/>
      <c r="SV38" s="1"/>
      <c r="SW38" s="1"/>
      <c r="SX38" s="1"/>
      <c r="SY38" s="1"/>
      <c r="SZ38" s="1"/>
      <c r="TA38" s="1"/>
      <c r="TB38" s="1"/>
      <c r="TC38" s="1"/>
      <c r="TD38" s="1"/>
      <c r="TE38" s="1"/>
      <c r="TF38" s="1"/>
      <c r="TG38" s="1"/>
      <c r="TH38" s="1"/>
      <c r="TI38" s="1"/>
      <c r="TJ38" s="1"/>
      <c r="TK38" s="1"/>
      <c r="TL38" s="1"/>
      <c r="TM38" s="1"/>
      <c r="TN38" s="1"/>
      <c r="TO38" s="1"/>
      <c r="TP38" s="1"/>
      <c r="TQ38" s="1"/>
      <c r="TR38" s="1"/>
      <c r="TS38" s="1"/>
      <c r="TT38" s="1"/>
      <c r="TU38" s="1"/>
      <c r="TV38" s="1"/>
      <c r="TW38" s="1"/>
      <c r="TX38" s="1"/>
      <c r="TY38" s="1"/>
      <c r="TZ38" s="1"/>
      <c r="UA38" s="1"/>
      <c r="UB38" s="1"/>
      <c r="UC38" s="1"/>
      <c r="UD38" s="1"/>
      <c r="UE38" s="1"/>
      <c r="UF38" s="1"/>
      <c r="UG38" s="1"/>
      <c r="UH38" s="1"/>
      <c r="UI38" s="1"/>
      <c r="UJ38" s="1"/>
      <c r="UK38" s="1"/>
      <c r="UL38" s="1"/>
      <c r="UM38" s="1"/>
      <c r="UN38" s="1"/>
      <c r="UO38" s="1"/>
      <c r="UP38" s="1"/>
      <c r="UQ38" s="1"/>
      <c r="UR38" s="1"/>
      <c r="US38" s="1"/>
      <c r="UT38" s="1"/>
      <c r="UU38" s="1"/>
      <c r="UV38" s="1"/>
      <c r="UW38" s="1"/>
      <c r="UX38" s="1"/>
      <c r="UY38" s="1"/>
      <c r="UZ38" s="1"/>
      <c r="VA38" s="1"/>
      <c r="VB38" s="1"/>
      <c r="VC38" s="1"/>
      <c r="VD38" s="1"/>
      <c r="VE38" s="1"/>
      <c r="VF38" s="1"/>
      <c r="VG38" s="1"/>
      <c r="VH38" s="1"/>
      <c r="VI38" s="1"/>
      <c r="VJ38" s="1"/>
      <c r="VK38" s="1"/>
      <c r="VL38" s="1"/>
      <c r="VM38" s="1"/>
      <c r="VN38" s="1"/>
      <c r="VO38" s="1"/>
      <c r="VP38" s="1"/>
      <c r="VQ38" s="1"/>
      <c r="VR38" s="1"/>
      <c r="VS38" s="1"/>
      <c r="VT38" s="1"/>
      <c r="VU38" s="1"/>
      <c r="VV38" s="1"/>
      <c r="VW38" s="1"/>
      <c r="VX38" s="1"/>
      <c r="VY38" s="1"/>
      <c r="VZ38" s="1"/>
      <c r="WA38" s="1"/>
      <c r="WB38" s="1"/>
      <c r="WC38" s="1"/>
      <c r="WD38" s="1"/>
      <c r="WE38" s="1"/>
      <c r="WF38" s="1"/>
      <c r="WG38" s="1"/>
      <c r="WH38" s="1"/>
      <c r="WI38" s="1"/>
      <c r="WJ38" s="1"/>
      <c r="WK38" s="1"/>
      <c r="WL38" s="1"/>
      <c r="WM38" s="1"/>
      <c r="WN38" s="1"/>
      <c r="WO38" s="1"/>
      <c r="WP38" s="1"/>
      <c r="WQ38" s="1"/>
      <c r="WR38" s="1"/>
      <c r="WS38" s="1"/>
      <c r="WT38" s="1"/>
      <c r="WU38" s="1"/>
      <c r="WV38" s="1"/>
      <c r="WW38" s="1"/>
      <c r="WX38" s="1"/>
      <c r="WY38" s="1"/>
      <c r="WZ38" s="1"/>
      <c r="XA38" s="1"/>
      <c r="XB38" s="1"/>
      <c r="XC38" s="1"/>
      <c r="XD38" s="1"/>
      <c r="XE38" s="1"/>
      <c r="XF38" s="1"/>
      <c r="XG38" s="1"/>
      <c r="XH38" s="1"/>
      <c r="XI38" s="1"/>
      <c r="XJ38" s="1"/>
      <c r="XK38" s="1"/>
      <c r="XL38" s="1"/>
      <c r="XM38" s="1"/>
      <c r="XN38" s="1"/>
      <c r="XO38" s="1"/>
      <c r="XP38" s="1"/>
      <c r="XQ38" s="1"/>
      <c r="XR38" s="1"/>
      <c r="XS38" s="1"/>
      <c r="XT38" s="1"/>
      <c r="XU38" s="1"/>
      <c r="XV38" s="1"/>
      <c r="XW38" s="1"/>
      <c r="XX38" s="1"/>
      <c r="XY38" s="1"/>
      <c r="XZ38" s="1"/>
      <c r="YA38" s="1"/>
      <c r="YB38" s="1"/>
      <c r="YC38" s="1"/>
      <c r="YD38" s="1"/>
      <c r="YE38" s="1"/>
      <c r="YF38" s="1"/>
      <c r="YG38" s="1"/>
      <c r="YH38" s="1"/>
      <c r="YI38" s="1"/>
      <c r="YJ38" s="1"/>
      <c r="YK38" s="1"/>
      <c r="YL38" s="1"/>
      <c r="YM38" s="1"/>
      <c r="YN38" s="1"/>
      <c r="YO38" s="1"/>
      <c r="YP38" s="1"/>
      <c r="YQ38" s="1"/>
      <c r="YR38" s="1"/>
      <c r="YS38" s="1"/>
      <c r="YT38" s="1"/>
      <c r="YU38" s="1"/>
      <c r="YV38" s="1"/>
      <c r="YW38" s="1"/>
      <c r="YX38" s="1"/>
      <c r="YY38" s="1"/>
      <c r="YZ38" s="1"/>
      <c r="ZA38" s="1"/>
      <c r="ZB38" s="1"/>
      <c r="ZC38" s="1"/>
      <c r="ZD38" s="1"/>
      <c r="ZE38" s="1"/>
      <c r="ZF38" s="1"/>
      <c r="ZG38" s="1"/>
      <c r="ZH38" s="1"/>
      <c r="ZI38" s="1"/>
      <c r="ZJ38" s="1"/>
      <c r="ZK38" s="1"/>
      <c r="ZL38" s="1"/>
      <c r="ZM38" s="1"/>
      <c r="ZN38" s="1"/>
      <c r="ZO38" s="1"/>
      <c r="ZP38" s="1"/>
      <c r="ZQ38" s="1"/>
      <c r="ZR38" s="1"/>
      <c r="ZS38" s="1"/>
      <c r="ZT38" s="1"/>
      <c r="ZU38" s="1"/>
      <c r="ZV38" s="1"/>
      <c r="ZW38" s="1"/>
      <c r="ZX38" s="1"/>
      <c r="ZY38" s="1"/>
      <c r="ZZ38" s="1"/>
      <c r="AAA38" s="1"/>
      <c r="AAB38" s="1"/>
      <c r="AAC38" s="1"/>
      <c r="AAD38" s="1"/>
      <c r="AAE38" s="1"/>
      <c r="AAF38" s="1"/>
      <c r="AAG38" s="1"/>
      <c r="AAH38" s="1"/>
      <c r="AAI38" s="1"/>
      <c r="AAJ38" s="1"/>
      <c r="AAK38" s="1"/>
      <c r="AAL38" s="1"/>
      <c r="AAM38" s="1"/>
      <c r="AAN38" s="1"/>
      <c r="AAO38" s="1"/>
      <c r="AAP38" s="1"/>
      <c r="AAQ38" s="1"/>
      <c r="AAR38" s="1"/>
      <c r="AAS38" s="1"/>
      <c r="AAT38" s="1"/>
      <c r="AAU38" s="1"/>
      <c r="AAV38" s="1"/>
      <c r="AAW38" s="1"/>
      <c r="AAX38" s="1"/>
      <c r="AAY38" s="1"/>
      <c r="AAZ38" s="1"/>
      <c r="ABA38" s="1"/>
      <c r="ABB38" s="1"/>
      <c r="ABC38" s="1"/>
      <c r="ABD38" s="1"/>
      <c r="ABE38" s="1"/>
      <c r="ABF38" s="1"/>
      <c r="ABG38" s="1"/>
      <c r="ABH38" s="1"/>
      <c r="ABI38" s="1"/>
      <c r="ABJ38" s="1"/>
      <c r="ABK38" s="1"/>
      <c r="ABL38" s="1"/>
      <c r="ABM38" s="1"/>
      <c r="ABN38" s="1"/>
      <c r="ABO38" s="1"/>
      <c r="ABP38" s="1"/>
      <c r="ABQ38" s="1"/>
      <c r="ABR38" s="1"/>
      <c r="ABS38" s="1"/>
      <c r="ABT38" s="1"/>
      <c r="ABU38" s="1"/>
      <c r="ABV38" s="1"/>
      <c r="ABW38" s="1"/>
      <c r="ABX38" s="1"/>
      <c r="ABY38" s="1"/>
      <c r="ABZ38" s="1"/>
      <c r="ACA38" s="1"/>
      <c r="ACB38" s="1"/>
      <c r="ACC38" s="1"/>
      <c r="ACD38" s="1"/>
      <c r="ACE38" s="1"/>
      <c r="ACF38" s="1"/>
      <c r="ACG38" s="1"/>
      <c r="ACH38" s="1"/>
      <c r="ACI38" s="1"/>
      <c r="ACJ38" s="1"/>
      <c r="ACK38" s="1"/>
      <c r="ACL38" s="1"/>
      <c r="ACM38" s="1"/>
      <c r="ACN38" s="1"/>
      <c r="ACO38" s="1"/>
      <c r="ACP38" s="1"/>
      <c r="ACQ38" s="1"/>
      <c r="ACR38" s="1"/>
      <c r="ACS38" s="1"/>
      <c r="ACT38" s="1"/>
      <c r="ACU38" s="1"/>
      <c r="ACV38" s="1"/>
      <c r="ACW38" s="1"/>
      <c r="ACX38" s="1"/>
      <c r="ACY38" s="1"/>
      <c r="ACZ38" s="1"/>
      <c r="ADA38" s="1"/>
      <c r="ADB38" s="1"/>
      <c r="ADC38" s="1"/>
      <c r="ADD38" s="1"/>
      <c r="ADE38" s="1"/>
      <c r="ADF38" s="1"/>
      <c r="ADG38" s="1"/>
      <c r="ADH38" s="1"/>
      <c r="ADI38" s="1"/>
      <c r="ADJ38" s="1"/>
      <c r="ADK38" s="1"/>
      <c r="ADL38" s="1"/>
      <c r="ADM38" s="1"/>
      <c r="ADN38" s="1"/>
      <c r="ADO38" s="1"/>
      <c r="ADP38" s="1"/>
      <c r="ADQ38" s="1"/>
      <c r="ADR38" s="1"/>
      <c r="ADS38" s="1"/>
      <c r="ADT38" s="1"/>
      <c r="ADU38" s="1"/>
      <c r="ADV38" s="1"/>
      <c r="ADW38" s="1"/>
      <c r="ADX38" s="1"/>
      <c r="ADY38" s="1"/>
      <c r="ADZ38" s="1"/>
      <c r="AEA38" s="1"/>
      <c r="AEB38" s="1"/>
      <c r="AEC38" s="1"/>
      <c r="AED38" s="1"/>
      <c r="AEE38" s="1"/>
      <c r="AEF38" s="1"/>
      <c r="AEG38" s="1"/>
      <c r="AEH38" s="1"/>
      <c r="AEI38" s="1"/>
      <c r="AEJ38" s="1"/>
      <c r="AEK38" s="1"/>
      <c r="AEL38" s="1"/>
      <c r="AEM38" s="1"/>
      <c r="AEN38" s="1"/>
      <c r="AEO38" s="1"/>
      <c r="AEP38" s="1"/>
      <c r="AEQ38" s="1"/>
      <c r="AER38" s="1"/>
      <c r="AES38" s="1"/>
      <c r="AET38" s="1"/>
      <c r="AEU38" s="1"/>
      <c r="AEV38" s="1"/>
      <c r="AEW38" s="1"/>
      <c r="AEX38" s="1"/>
      <c r="AEY38" s="1"/>
      <c r="AEZ38" s="1"/>
      <c r="AFA38" s="1"/>
      <c r="AFB38" s="1"/>
      <c r="AFC38" s="1"/>
      <c r="AFD38" s="1"/>
      <c r="AFE38" s="1"/>
      <c r="AFF38" s="1"/>
      <c r="AFG38" s="1"/>
      <c r="AFH38" s="1"/>
      <c r="AFI38" s="1"/>
      <c r="AFJ38" s="1"/>
      <c r="AFK38" s="1"/>
      <c r="AFL38" s="1"/>
      <c r="AFM38" s="1"/>
      <c r="AFN38" s="1"/>
      <c r="AFO38" s="1"/>
      <c r="AFP38" s="1"/>
      <c r="AFQ38" s="1"/>
      <c r="AFR38" s="1"/>
      <c r="AFS38" s="1"/>
      <c r="AFT38" s="1"/>
      <c r="AFU38" s="1"/>
      <c r="AFV38" s="1"/>
      <c r="AFW38" s="1"/>
      <c r="AFX38" s="1"/>
      <c r="AFY38" s="1"/>
      <c r="AFZ38" s="1"/>
      <c r="AGA38" s="1"/>
      <c r="AGB38" s="1"/>
      <c r="AGC38" s="1"/>
      <c r="AGD38" s="1"/>
      <c r="AGE38" s="1"/>
      <c r="AGF38" s="1"/>
      <c r="AGG38" s="1"/>
      <c r="AGH38" s="1"/>
      <c r="AGI38" s="1"/>
      <c r="AGJ38" s="1"/>
      <c r="AGK38" s="1"/>
      <c r="AGL38" s="1"/>
      <c r="AGM38" s="1"/>
      <c r="AGN38" s="1"/>
      <c r="AGO38" s="1"/>
      <c r="AGP38" s="1"/>
      <c r="AGQ38" s="1"/>
      <c r="AGR38" s="1"/>
      <c r="AGS38" s="1"/>
      <c r="AGT38" s="1"/>
      <c r="AGU38" s="1"/>
      <c r="AGV38" s="1"/>
      <c r="AGW38" s="1"/>
      <c r="AGX38" s="1"/>
      <c r="AGY38" s="1"/>
      <c r="AGZ38" s="1"/>
      <c r="AHA38" s="1"/>
      <c r="AHB38" s="1"/>
      <c r="AHC38" s="1"/>
      <c r="AHD38" s="1"/>
      <c r="AHE38" s="1"/>
      <c r="AHF38" s="1"/>
      <c r="AHG38" s="1"/>
      <c r="AHH38" s="1"/>
      <c r="AHI38" s="1"/>
      <c r="AHJ38" s="1"/>
      <c r="AHK38" s="1"/>
      <c r="AHL38" s="1"/>
      <c r="AHM38" s="1"/>
      <c r="AHN38" s="1"/>
      <c r="AHO38" s="1"/>
      <c r="AHP38" s="1"/>
      <c r="AHQ38" s="1"/>
      <c r="AHR38" s="1"/>
      <c r="AHS38" s="1"/>
      <c r="AHT38" s="1"/>
      <c r="AHU38" s="1"/>
      <c r="AHV38" s="1"/>
      <c r="AHW38" s="1"/>
    </row>
    <row r="39" spans="1:907" s="2" customFormat="1" ht="16.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</row>
    <row r="40" spans="1:907" s="2" customFormat="1" ht="15.75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/>
      <c r="JU40" s="1"/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"/>
      <c r="KJ40" s="1"/>
      <c r="KK40" s="1"/>
      <c r="KL40" s="1"/>
      <c r="KM40" s="1"/>
      <c r="KN40" s="1"/>
      <c r="KO40" s="1"/>
      <c r="KP40" s="1"/>
      <c r="KQ40" s="1"/>
      <c r="KR40" s="1"/>
      <c r="KS40" s="1"/>
      <c r="KT40" s="1"/>
      <c r="KU40" s="1"/>
      <c r="KV40" s="1"/>
      <c r="KW40" s="1"/>
      <c r="KX40" s="1"/>
      <c r="KY40" s="1"/>
      <c r="KZ40" s="1"/>
      <c r="LA40" s="1"/>
      <c r="LB40" s="1"/>
      <c r="LC40" s="1"/>
      <c r="LD40" s="1"/>
      <c r="LE40" s="1"/>
      <c r="LF40" s="1"/>
      <c r="LG40" s="1"/>
      <c r="LH40" s="1"/>
      <c r="LI40" s="1"/>
      <c r="LJ40" s="1"/>
      <c r="LK40" s="1"/>
      <c r="LL40" s="1"/>
      <c r="LM40" s="1"/>
      <c r="LN40" s="1"/>
      <c r="LO40" s="1"/>
      <c r="LP40" s="1"/>
      <c r="LQ40" s="1"/>
      <c r="LR40" s="1"/>
      <c r="LS40" s="1"/>
      <c r="LT40" s="1"/>
      <c r="LU40" s="1"/>
      <c r="LV40" s="1"/>
      <c r="LW40" s="1"/>
      <c r="LX40" s="1"/>
      <c r="LY40" s="1"/>
      <c r="LZ40" s="1"/>
      <c r="MA40" s="1"/>
      <c r="MB40" s="1"/>
      <c r="MC40" s="1"/>
      <c r="MD40" s="1"/>
      <c r="ME40" s="1"/>
      <c r="MF40" s="1"/>
      <c r="MG40" s="1"/>
      <c r="MH40" s="1"/>
      <c r="MI40" s="1"/>
      <c r="MJ40" s="1"/>
      <c r="MK40" s="1"/>
      <c r="ML40" s="1"/>
      <c r="MM40" s="1"/>
      <c r="MN40" s="1"/>
      <c r="MO40" s="1"/>
      <c r="MP40" s="1"/>
      <c r="MQ40" s="1"/>
      <c r="MR40" s="1"/>
      <c r="MS40" s="1"/>
      <c r="MT40" s="1"/>
      <c r="MU40" s="1"/>
      <c r="MV40" s="1"/>
      <c r="MW40" s="1"/>
      <c r="MX40" s="1"/>
      <c r="MY40" s="1"/>
      <c r="MZ40" s="1"/>
      <c r="NA40" s="1"/>
      <c r="NB40" s="1"/>
      <c r="NC40" s="1"/>
      <c r="ND40" s="1"/>
      <c r="NE40" s="1"/>
      <c r="NF40" s="1"/>
      <c r="NG40" s="1"/>
      <c r="NH40" s="1"/>
      <c r="NI40" s="1"/>
      <c r="NJ40" s="1"/>
      <c r="NK40" s="1"/>
      <c r="NL40" s="1"/>
      <c r="NM40" s="1"/>
      <c r="NN40" s="1"/>
      <c r="NO40" s="1"/>
      <c r="NP40" s="1"/>
      <c r="NQ40" s="1"/>
      <c r="NR40" s="1"/>
      <c r="NS40" s="1"/>
      <c r="NT40" s="1"/>
      <c r="NU40" s="1"/>
      <c r="NV40" s="1"/>
      <c r="NW40" s="1"/>
      <c r="NX40" s="1"/>
      <c r="NY40" s="1"/>
      <c r="NZ40" s="1"/>
      <c r="OA40" s="1"/>
      <c r="OB40" s="1"/>
      <c r="OC40" s="1"/>
      <c r="OD40" s="1"/>
      <c r="OE40" s="1"/>
      <c r="OF40" s="1"/>
      <c r="OG40" s="1"/>
      <c r="OH40" s="1"/>
      <c r="OI40" s="1"/>
      <c r="OJ40" s="1"/>
      <c r="OK40" s="1"/>
      <c r="OL40" s="1"/>
      <c r="OM40" s="1"/>
      <c r="ON40" s="1"/>
      <c r="OO40" s="1"/>
      <c r="OP40" s="1"/>
      <c r="OQ40" s="1"/>
      <c r="OR40" s="1"/>
      <c r="OS40" s="1"/>
      <c r="OT40" s="1"/>
      <c r="OU40" s="1"/>
      <c r="OV40" s="1"/>
      <c r="OW40" s="1"/>
      <c r="OX40" s="1"/>
      <c r="OY40" s="1"/>
      <c r="OZ40" s="1"/>
      <c r="PA40" s="1"/>
      <c r="PB40" s="1"/>
      <c r="PC40" s="1"/>
      <c r="PD40" s="1"/>
      <c r="PE40" s="1"/>
      <c r="PF40" s="1"/>
      <c r="PG40" s="1"/>
      <c r="PH40" s="1"/>
      <c r="PI40" s="1"/>
      <c r="PJ40" s="1"/>
      <c r="PK40" s="1"/>
      <c r="PL40" s="1"/>
      <c r="PM40" s="1"/>
      <c r="PN40" s="1"/>
      <c r="PO40" s="1"/>
      <c r="PP40" s="1"/>
      <c r="PQ40" s="1"/>
      <c r="PR40" s="1"/>
      <c r="PS40" s="1"/>
      <c r="PT40" s="1"/>
      <c r="PU40" s="1"/>
      <c r="PV40" s="1"/>
      <c r="PW40" s="1"/>
      <c r="PX40" s="1"/>
      <c r="PY40" s="1"/>
      <c r="PZ40" s="1"/>
      <c r="QA40" s="1"/>
      <c r="QB40" s="1"/>
      <c r="QC40" s="1"/>
      <c r="QD40" s="1"/>
      <c r="QE40" s="1"/>
      <c r="QF40" s="1"/>
      <c r="QG40" s="1"/>
      <c r="QH40" s="1"/>
      <c r="QI40" s="1"/>
      <c r="QJ40" s="1"/>
      <c r="QK40" s="1"/>
      <c r="QL40" s="1"/>
      <c r="QM40" s="1"/>
      <c r="QN40" s="1"/>
      <c r="QO40" s="1"/>
      <c r="QP40" s="1"/>
      <c r="QQ40" s="1"/>
      <c r="QR40" s="1"/>
      <c r="QS40" s="1"/>
      <c r="QT40" s="1"/>
      <c r="QU40" s="1"/>
      <c r="QV40" s="1"/>
      <c r="QW40" s="1"/>
      <c r="QX40" s="1"/>
      <c r="QY40" s="1"/>
      <c r="QZ40" s="1"/>
      <c r="RA40" s="1"/>
      <c r="RB40" s="1"/>
      <c r="RC40" s="1"/>
      <c r="RD40" s="1"/>
      <c r="RE40" s="1"/>
      <c r="RF40" s="1"/>
      <c r="RG40" s="1"/>
      <c r="RH40" s="1"/>
      <c r="RI40" s="1"/>
      <c r="RJ40" s="1"/>
      <c r="RK40" s="1"/>
      <c r="RL40" s="1"/>
      <c r="RM40" s="1"/>
      <c r="RN40" s="1"/>
      <c r="RO40" s="1"/>
      <c r="RP40" s="1"/>
      <c r="RQ40" s="1"/>
      <c r="RR40" s="1"/>
      <c r="RS40" s="1"/>
      <c r="RT40" s="1"/>
      <c r="RU40" s="1"/>
      <c r="RV40" s="1"/>
      <c r="RW40" s="1"/>
      <c r="RX40" s="1"/>
      <c r="RY40" s="1"/>
      <c r="RZ40" s="1"/>
      <c r="SA40" s="1"/>
      <c r="SB40" s="1"/>
      <c r="SC40" s="1"/>
      <c r="SD40" s="1"/>
      <c r="SE40" s="1"/>
      <c r="SF40" s="1"/>
      <c r="SG40" s="1"/>
      <c r="SH40" s="1"/>
      <c r="SI40" s="1"/>
      <c r="SJ40" s="1"/>
      <c r="SK40" s="1"/>
      <c r="SL40" s="1"/>
      <c r="SM40" s="1"/>
      <c r="SN40" s="1"/>
      <c r="SO40" s="1"/>
      <c r="SP40" s="1"/>
      <c r="SQ40" s="1"/>
      <c r="SR40" s="1"/>
      <c r="SS40" s="1"/>
      <c r="ST40" s="1"/>
      <c r="SU40" s="1"/>
      <c r="SV40" s="1"/>
      <c r="SW40" s="1"/>
      <c r="SX40" s="1"/>
      <c r="SY40" s="1"/>
      <c r="SZ40" s="1"/>
      <c r="TA40" s="1"/>
      <c r="TB40" s="1"/>
      <c r="TC40" s="1"/>
      <c r="TD40" s="1"/>
      <c r="TE40" s="1"/>
      <c r="TF40" s="1"/>
      <c r="TG40" s="1"/>
      <c r="TH40" s="1"/>
      <c r="TI40" s="1"/>
      <c r="TJ40" s="1"/>
      <c r="TK40" s="1"/>
      <c r="TL40" s="1"/>
      <c r="TM40" s="1"/>
      <c r="TN40" s="1"/>
      <c r="TO40" s="1"/>
      <c r="TP40" s="1"/>
      <c r="TQ40" s="1"/>
      <c r="TR40" s="1"/>
      <c r="TS40" s="1"/>
      <c r="TT40" s="1"/>
      <c r="TU40" s="1"/>
      <c r="TV40" s="1"/>
      <c r="TW40" s="1"/>
      <c r="TX40" s="1"/>
      <c r="TY40" s="1"/>
      <c r="TZ40" s="1"/>
      <c r="UA40" s="1"/>
      <c r="UB40" s="1"/>
      <c r="UC40" s="1"/>
      <c r="UD40" s="1"/>
      <c r="UE40" s="1"/>
      <c r="UF40" s="1"/>
      <c r="UG40" s="1"/>
      <c r="UH40" s="1"/>
      <c r="UI40" s="1"/>
      <c r="UJ40" s="1"/>
      <c r="UK40" s="1"/>
      <c r="UL40" s="1"/>
      <c r="UM40" s="1"/>
      <c r="UN40" s="1"/>
      <c r="UO40" s="1"/>
      <c r="UP40" s="1"/>
      <c r="UQ40" s="1"/>
      <c r="UR40" s="1"/>
      <c r="US40" s="1"/>
      <c r="UT40" s="1"/>
      <c r="UU40" s="1"/>
      <c r="UV40" s="1"/>
      <c r="UW40" s="1"/>
      <c r="UX40" s="1"/>
      <c r="UY40" s="1"/>
      <c r="UZ40" s="1"/>
      <c r="VA40" s="1"/>
      <c r="VB40" s="1"/>
      <c r="VC40" s="1"/>
      <c r="VD40" s="1"/>
      <c r="VE40" s="1"/>
      <c r="VF40" s="1"/>
      <c r="VG40" s="1"/>
      <c r="VH40" s="1"/>
      <c r="VI40" s="1"/>
      <c r="VJ40" s="1"/>
      <c r="VK40" s="1"/>
      <c r="VL40" s="1"/>
      <c r="VM40" s="1"/>
      <c r="VN40" s="1"/>
      <c r="VO40" s="1"/>
      <c r="VP40" s="1"/>
      <c r="VQ40" s="1"/>
      <c r="VR40" s="1"/>
      <c r="VS40" s="1"/>
      <c r="VT40" s="1"/>
      <c r="VU40" s="1"/>
      <c r="VV40" s="1"/>
      <c r="VW40" s="1"/>
      <c r="VX40" s="1"/>
      <c r="VY40" s="1"/>
      <c r="VZ40" s="1"/>
      <c r="WA40" s="1"/>
      <c r="WB40" s="1"/>
      <c r="WC40" s="1"/>
      <c r="WD40" s="1"/>
      <c r="WE40" s="1"/>
      <c r="WF40" s="1"/>
      <c r="WG40" s="1"/>
      <c r="WH40" s="1"/>
      <c r="WI40" s="1"/>
      <c r="WJ40" s="1"/>
      <c r="WK40" s="1"/>
      <c r="WL40" s="1"/>
      <c r="WM40" s="1"/>
      <c r="WN40" s="1"/>
      <c r="WO40" s="1"/>
      <c r="WP40" s="1"/>
      <c r="WQ40" s="1"/>
      <c r="WR40" s="1"/>
      <c r="WS40" s="1"/>
      <c r="WT40" s="1"/>
      <c r="WU40" s="1"/>
      <c r="WV40" s="1"/>
      <c r="WW40" s="1"/>
      <c r="WX40" s="1"/>
      <c r="WY40" s="1"/>
      <c r="WZ40" s="1"/>
      <c r="XA40" s="1"/>
      <c r="XB40" s="1"/>
      <c r="XC40" s="1"/>
      <c r="XD40" s="1"/>
      <c r="XE40" s="1"/>
      <c r="XF40" s="1"/>
      <c r="XG40" s="1"/>
      <c r="XH40" s="1"/>
      <c r="XI40" s="1"/>
      <c r="XJ40" s="1"/>
      <c r="XK40" s="1"/>
      <c r="XL40" s="1"/>
      <c r="XM40" s="1"/>
      <c r="XN40" s="1"/>
      <c r="XO40" s="1"/>
      <c r="XP40" s="1"/>
      <c r="XQ40" s="1"/>
      <c r="XR40" s="1"/>
      <c r="XS40" s="1"/>
      <c r="XT40" s="1"/>
      <c r="XU40" s="1"/>
      <c r="XV40" s="1"/>
      <c r="XW40" s="1"/>
      <c r="XX40" s="1"/>
      <c r="XY40" s="1"/>
      <c r="XZ40" s="1"/>
      <c r="YA40" s="1"/>
      <c r="YB40" s="1"/>
      <c r="YC40" s="1"/>
      <c r="YD40" s="1"/>
      <c r="YE40" s="1"/>
      <c r="YF40" s="1"/>
      <c r="YG40" s="1"/>
      <c r="YH40" s="1"/>
      <c r="YI40" s="1"/>
      <c r="YJ40" s="1"/>
      <c r="YK40" s="1"/>
      <c r="YL40" s="1"/>
      <c r="YM40" s="1"/>
      <c r="YN40" s="1"/>
      <c r="YO40" s="1"/>
      <c r="YP40" s="1"/>
      <c r="YQ40" s="1"/>
      <c r="YR40" s="1"/>
      <c r="YS40" s="1"/>
      <c r="YT40" s="1"/>
      <c r="YU40" s="1"/>
      <c r="YV40" s="1"/>
      <c r="YW40" s="1"/>
      <c r="YX40" s="1"/>
      <c r="YY40" s="1"/>
      <c r="YZ40" s="1"/>
      <c r="ZA40" s="1"/>
      <c r="ZB40" s="1"/>
      <c r="ZC40" s="1"/>
      <c r="ZD40" s="1"/>
      <c r="ZE40" s="1"/>
      <c r="ZF40" s="1"/>
      <c r="ZG40" s="1"/>
      <c r="ZH40" s="1"/>
      <c r="ZI40" s="1"/>
      <c r="ZJ40" s="1"/>
      <c r="ZK40" s="1"/>
      <c r="ZL40" s="1"/>
      <c r="ZM40" s="1"/>
      <c r="ZN40" s="1"/>
      <c r="ZO40" s="1"/>
      <c r="ZP40" s="1"/>
      <c r="ZQ40" s="1"/>
      <c r="ZR40" s="1"/>
      <c r="ZS40" s="1"/>
      <c r="ZT40" s="1"/>
      <c r="ZU40" s="1"/>
      <c r="ZV40" s="1"/>
      <c r="ZW40" s="1"/>
      <c r="ZX40" s="1"/>
      <c r="ZY40" s="1"/>
      <c r="ZZ40" s="1"/>
      <c r="AAA40" s="1"/>
      <c r="AAB40" s="1"/>
      <c r="AAC40" s="1"/>
      <c r="AAD40" s="1"/>
      <c r="AAE40" s="1"/>
      <c r="AAF40" s="1"/>
      <c r="AAG40" s="1"/>
      <c r="AAH40" s="1"/>
      <c r="AAI40" s="1"/>
      <c r="AAJ40" s="1"/>
      <c r="AAK40" s="1"/>
      <c r="AAL40" s="1"/>
      <c r="AAM40" s="1"/>
      <c r="AAN40" s="1"/>
      <c r="AAO40" s="1"/>
      <c r="AAP40" s="1"/>
      <c r="AAQ40" s="1"/>
      <c r="AAR40" s="1"/>
      <c r="AAS40" s="1"/>
      <c r="AAT40" s="1"/>
      <c r="AAU40" s="1"/>
      <c r="AAV40" s="1"/>
      <c r="AAW40" s="1"/>
      <c r="AAX40" s="1"/>
      <c r="AAY40" s="1"/>
      <c r="AAZ40" s="1"/>
      <c r="ABA40" s="1"/>
      <c r="ABB40" s="1"/>
      <c r="ABC40" s="1"/>
      <c r="ABD40" s="1"/>
      <c r="ABE40" s="1"/>
      <c r="ABF40" s="1"/>
      <c r="ABG40" s="1"/>
      <c r="ABH40" s="1"/>
      <c r="ABI40" s="1"/>
      <c r="ABJ40" s="1"/>
      <c r="ABK40" s="1"/>
      <c r="ABL40" s="1"/>
      <c r="ABM40" s="1"/>
      <c r="ABN40" s="1"/>
      <c r="ABO40" s="1"/>
      <c r="ABP40" s="1"/>
      <c r="ABQ40" s="1"/>
      <c r="ABR40" s="1"/>
      <c r="ABS40" s="1"/>
      <c r="ABT40" s="1"/>
      <c r="ABU40" s="1"/>
      <c r="ABV40" s="1"/>
      <c r="ABW40" s="1"/>
      <c r="ABX40" s="1"/>
      <c r="ABY40" s="1"/>
      <c r="ABZ40" s="1"/>
      <c r="ACA40" s="1"/>
      <c r="ACB40" s="1"/>
      <c r="ACC40" s="1"/>
      <c r="ACD40" s="1"/>
      <c r="ACE40" s="1"/>
      <c r="ACF40" s="1"/>
      <c r="ACG40" s="1"/>
      <c r="ACH40" s="1"/>
      <c r="ACI40" s="1"/>
      <c r="ACJ40" s="1"/>
      <c r="ACK40" s="1"/>
      <c r="ACL40" s="1"/>
      <c r="ACM40" s="1"/>
      <c r="ACN40" s="1"/>
      <c r="ACO40" s="1"/>
      <c r="ACP40" s="1"/>
      <c r="ACQ40" s="1"/>
      <c r="ACR40" s="1"/>
      <c r="ACS40" s="1"/>
      <c r="ACT40" s="1"/>
      <c r="ACU40" s="1"/>
      <c r="ACV40" s="1"/>
      <c r="ACW40" s="1"/>
      <c r="ACX40" s="1"/>
      <c r="ACY40" s="1"/>
      <c r="ACZ40" s="1"/>
      <c r="ADA40" s="1"/>
      <c r="ADB40" s="1"/>
      <c r="ADC40" s="1"/>
      <c r="ADD40" s="1"/>
      <c r="ADE40" s="1"/>
      <c r="ADF40" s="1"/>
      <c r="ADG40" s="1"/>
      <c r="ADH40" s="1"/>
      <c r="ADI40" s="1"/>
      <c r="ADJ40" s="1"/>
      <c r="ADK40" s="1"/>
      <c r="ADL40" s="1"/>
      <c r="ADM40" s="1"/>
      <c r="ADN40" s="1"/>
      <c r="ADO40" s="1"/>
      <c r="ADP40" s="1"/>
      <c r="ADQ40" s="1"/>
      <c r="ADR40" s="1"/>
      <c r="ADS40" s="1"/>
      <c r="ADT40" s="1"/>
      <c r="ADU40" s="1"/>
      <c r="ADV40" s="1"/>
      <c r="ADW40" s="1"/>
      <c r="ADX40" s="1"/>
      <c r="ADY40" s="1"/>
      <c r="ADZ40" s="1"/>
      <c r="AEA40" s="1"/>
      <c r="AEB40" s="1"/>
      <c r="AEC40" s="1"/>
      <c r="AED40" s="1"/>
      <c r="AEE40" s="1"/>
      <c r="AEF40" s="1"/>
      <c r="AEG40" s="1"/>
      <c r="AEH40" s="1"/>
      <c r="AEI40" s="1"/>
      <c r="AEJ40" s="1"/>
      <c r="AEK40" s="1"/>
      <c r="AEL40" s="1"/>
      <c r="AEM40" s="1"/>
      <c r="AEN40" s="1"/>
      <c r="AEO40" s="1"/>
      <c r="AEP40" s="1"/>
      <c r="AEQ40" s="1"/>
      <c r="AER40" s="1"/>
      <c r="AES40" s="1"/>
      <c r="AET40" s="1"/>
      <c r="AEU40" s="1"/>
      <c r="AEV40" s="1"/>
      <c r="AEW40" s="1"/>
      <c r="AEX40" s="1"/>
      <c r="AEY40" s="1"/>
      <c r="AEZ40" s="1"/>
      <c r="AFA40" s="1"/>
      <c r="AFB40" s="1"/>
      <c r="AFC40" s="1"/>
      <c r="AFD40" s="1"/>
      <c r="AFE40" s="1"/>
      <c r="AFF40" s="1"/>
      <c r="AFG40" s="1"/>
      <c r="AFH40" s="1"/>
      <c r="AFI40" s="1"/>
      <c r="AFJ40" s="1"/>
      <c r="AFK40" s="1"/>
      <c r="AFL40" s="1"/>
      <c r="AFM40" s="1"/>
      <c r="AFN40" s="1"/>
      <c r="AFO40" s="1"/>
      <c r="AFP40" s="1"/>
      <c r="AFQ40" s="1"/>
      <c r="AFR40" s="1"/>
      <c r="AFS40" s="1"/>
      <c r="AFT40" s="1"/>
      <c r="AFU40" s="1"/>
      <c r="AFV40" s="1"/>
      <c r="AFW40" s="1"/>
      <c r="AFX40" s="1"/>
      <c r="AFY40" s="1"/>
      <c r="AFZ40" s="1"/>
      <c r="AGA40" s="1"/>
      <c r="AGB40" s="1"/>
      <c r="AGC40" s="1"/>
      <c r="AGD40" s="1"/>
      <c r="AGE40" s="1"/>
      <c r="AGF40" s="1"/>
      <c r="AGG40" s="1"/>
      <c r="AGH40" s="1"/>
      <c r="AGI40" s="1"/>
      <c r="AGJ40" s="1"/>
      <c r="AGK40" s="1"/>
      <c r="AGL40" s="1"/>
      <c r="AGM40" s="1"/>
      <c r="AGN40" s="1"/>
      <c r="AGO40" s="1"/>
      <c r="AGP40" s="1"/>
      <c r="AGQ40" s="1"/>
      <c r="AGR40" s="1"/>
      <c r="AGS40" s="1"/>
      <c r="AGT40" s="1"/>
      <c r="AGU40" s="1"/>
      <c r="AGV40" s="1"/>
      <c r="AGW40" s="1"/>
      <c r="AGX40" s="1"/>
      <c r="AGY40" s="1"/>
      <c r="AGZ40" s="1"/>
      <c r="AHA40" s="1"/>
      <c r="AHB40" s="1"/>
      <c r="AHC40" s="1"/>
      <c r="AHD40" s="1"/>
      <c r="AHE40" s="1"/>
      <c r="AHF40" s="1"/>
      <c r="AHG40" s="1"/>
      <c r="AHH40" s="1"/>
      <c r="AHI40" s="1"/>
      <c r="AHJ40" s="1"/>
      <c r="AHK40" s="1"/>
      <c r="AHL40" s="1"/>
      <c r="AHM40" s="1"/>
      <c r="AHN40" s="1"/>
      <c r="AHO40" s="1"/>
      <c r="AHP40" s="1"/>
      <c r="AHQ40" s="1"/>
      <c r="AHR40" s="1"/>
      <c r="AHS40" s="1"/>
      <c r="AHT40" s="1"/>
      <c r="AHU40" s="1"/>
      <c r="AHV40" s="1"/>
      <c r="AHW40" s="1"/>
    </row>
    <row r="41" spans="1:907" s="2" customFormat="1" ht="15.75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</row>
    <row r="42" spans="1:907" s="2" customFormat="1" ht="15.75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/>
      <c r="JU42" s="1"/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"/>
      <c r="KJ42" s="1"/>
      <c r="KK42" s="1"/>
      <c r="KL42" s="1"/>
      <c r="KM42" s="1"/>
      <c r="KN42" s="1"/>
      <c r="KO42" s="1"/>
      <c r="KP42" s="1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1"/>
      <c r="LC42" s="1"/>
      <c r="LD42" s="1"/>
      <c r="LE42" s="1"/>
      <c r="LF42" s="1"/>
      <c r="LG42" s="1"/>
      <c r="LH42" s="1"/>
      <c r="LI42" s="1"/>
      <c r="LJ42" s="1"/>
      <c r="LK42" s="1"/>
      <c r="LL42" s="1"/>
      <c r="LM42" s="1"/>
      <c r="LN42" s="1"/>
      <c r="LO42" s="1"/>
      <c r="LP42" s="1"/>
      <c r="LQ42" s="1"/>
      <c r="LR42" s="1"/>
      <c r="LS42" s="1"/>
      <c r="LT42" s="1"/>
      <c r="LU42" s="1"/>
      <c r="LV42" s="1"/>
      <c r="LW42" s="1"/>
      <c r="LX42" s="1"/>
      <c r="LY42" s="1"/>
      <c r="LZ42" s="1"/>
      <c r="MA42" s="1"/>
      <c r="MB42" s="1"/>
      <c r="MC42" s="1"/>
      <c r="MD42" s="1"/>
      <c r="ME42" s="1"/>
      <c r="MF42" s="1"/>
      <c r="MG42" s="1"/>
      <c r="MH42" s="1"/>
      <c r="MI42" s="1"/>
      <c r="MJ42" s="1"/>
      <c r="MK42" s="1"/>
      <c r="ML42" s="1"/>
      <c r="MM42" s="1"/>
      <c r="MN42" s="1"/>
      <c r="MO42" s="1"/>
      <c r="MP42" s="1"/>
      <c r="MQ42" s="1"/>
      <c r="MR42" s="1"/>
      <c r="MS42" s="1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1"/>
      <c r="NH42" s="1"/>
      <c r="NI42" s="1"/>
      <c r="NJ42" s="1"/>
      <c r="NK42" s="1"/>
      <c r="NL42" s="1"/>
      <c r="NM42" s="1"/>
      <c r="NN42" s="1"/>
      <c r="NO42" s="1"/>
      <c r="NP42" s="1"/>
      <c r="NQ42" s="1"/>
      <c r="NR42" s="1"/>
      <c r="NS42" s="1"/>
      <c r="NT42" s="1"/>
      <c r="NU42" s="1"/>
      <c r="NV42" s="1"/>
      <c r="NW42" s="1"/>
      <c r="NX42" s="1"/>
      <c r="NY42" s="1"/>
      <c r="NZ42" s="1"/>
      <c r="OA42" s="1"/>
      <c r="OB42" s="1"/>
      <c r="OC42" s="1"/>
      <c r="OD42" s="1"/>
      <c r="OE42" s="1"/>
      <c r="OF42" s="1"/>
      <c r="OG42" s="1"/>
      <c r="OH42" s="1"/>
      <c r="OI42" s="1"/>
      <c r="OJ42" s="1"/>
      <c r="OK42" s="1"/>
      <c r="OL42" s="1"/>
      <c r="OM42" s="1"/>
      <c r="ON42" s="1"/>
      <c r="OO42" s="1"/>
      <c r="OP42" s="1"/>
      <c r="OQ42" s="1"/>
      <c r="OR42" s="1"/>
      <c r="OS42" s="1"/>
      <c r="OT42" s="1"/>
      <c r="OU42" s="1"/>
      <c r="OV42" s="1"/>
      <c r="OW42" s="1"/>
      <c r="OX42" s="1"/>
      <c r="OY42" s="1"/>
      <c r="OZ42" s="1"/>
      <c r="PA42" s="1"/>
      <c r="PB42" s="1"/>
      <c r="PC42" s="1"/>
      <c r="PD42" s="1"/>
      <c r="PE42" s="1"/>
      <c r="PF42" s="1"/>
      <c r="PG42" s="1"/>
      <c r="PH42" s="1"/>
      <c r="PI42" s="1"/>
      <c r="PJ42" s="1"/>
      <c r="PK42" s="1"/>
      <c r="PL42" s="1"/>
      <c r="PM42" s="1"/>
      <c r="PN42" s="1"/>
      <c r="PO42" s="1"/>
      <c r="PP42" s="1"/>
      <c r="PQ42" s="1"/>
      <c r="PR42" s="1"/>
      <c r="PS42" s="1"/>
      <c r="PT42" s="1"/>
      <c r="PU42" s="1"/>
      <c r="PV42" s="1"/>
      <c r="PW42" s="1"/>
      <c r="PX42" s="1"/>
      <c r="PY42" s="1"/>
      <c r="PZ42" s="1"/>
      <c r="QA42" s="1"/>
      <c r="QB42" s="1"/>
      <c r="QC42" s="1"/>
      <c r="QD42" s="1"/>
      <c r="QE42" s="1"/>
      <c r="QF42" s="1"/>
      <c r="QG42" s="1"/>
      <c r="QH42" s="1"/>
      <c r="QI42" s="1"/>
      <c r="QJ42" s="1"/>
      <c r="QK42" s="1"/>
      <c r="QL42" s="1"/>
      <c r="QM42" s="1"/>
      <c r="QN42" s="1"/>
      <c r="QO42" s="1"/>
      <c r="QP42" s="1"/>
      <c r="QQ42" s="1"/>
      <c r="QR42" s="1"/>
      <c r="QS42" s="1"/>
      <c r="QT42" s="1"/>
      <c r="QU42" s="1"/>
      <c r="QV42" s="1"/>
      <c r="QW42" s="1"/>
      <c r="QX42" s="1"/>
      <c r="QY42" s="1"/>
      <c r="QZ42" s="1"/>
      <c r="RA42" s="1"/>
      <c r="RB42" s="1"/>
      <c r="RC42" s="1"/>
      <c r="RD42" s="1"/>
      <c r="RE42" s="1"/>
      <c r="RF42" s="1"/>
      <c r="RG42" s="1"/>
      <c r="RH42" s="1"/>
      <c r="RI42" s="1"/>
      <c r="RJ42" s="1"/>
      <c r="RK42" s="1"/>
      <c r="RL42" s="1"/>
      <c r="RM42" s="1"/>
      <c r="RN42" s="1"/>
      <c r="RO42" s="1"/>
      <c r="RP42" s="1"/>
      <c r="RQ42" s="1"/>
      <c r="RR42" s="1"/>
      <c r="RS42" s="1"/>
      <c r="RT42" s="1"/>
      <c r="RU42" s="1"/>
      <c r="RV42" s="1"/>
      <c r="RW42" s="1"/>
      <c r="RX42" s="1"/>
      <c r="RY42" s="1"/>
      <c r="RZ42" s="1"/>
      <c r="SA42" s="1"/>
      <c r="SB42" s="1"/>
      <c r="SC42" s="1"/>
      <c r="SD42" s="1"/>
      <c r="SE42" s="1"/>
      <c r="SF42" s="1"/>
      <c r="SG42" s="1"/>
      <c r="SH42" s="1"/>
      <c r="SI42" s="1"/>
      <c r="SJ42" s="1"/>
      <c r="SK42" s="1"/>
      <c r="SL42" s="1"/>
      <c r="SM42" s="1"/>
      <c r="SN42" s="1"/>
      <c r="SO42" s="1"/>
      <c r="SP42" s="1"/>
      <c r="SQ42" s="1"/>
      <c r="SR42" s="1"/>
      <c r="SS42" s="1"/>
      <c r="ST42" s="1"/>
      <c r="SU42" s="1"/>
      <c r="SV42" s="1"/>
      <c r="SW42" s="1"/>
      <c r="SX42" s="1"/>
      <c r="SY42" s="1"/>
      <c r="SZ42" s="1"/>
      <c r="TA42" s="1"/>
      <c r="TB42" s="1"/>
      <c r="TC42" s="1"/>
      <c r="TD42" s="1"/>
      <c r="TE42" s="1"/>
      <c r="TF42" s="1"/>
      <c r="TG42" s="1"/>
      <c r="TH42" s="1"/>
      <c r="TI42" s="1"/>
      <c r="TJ42" s="1"/>
      <c r="TK42" s="1"/>
      <c r="TL42" s="1"/>
      <c r="TM42" s="1"/>
      <c r="TN42" s="1"/>
      <c r="TO42" s="1"/>
      <c r="TP42" s="1"/>
      <c r="TQ42" s="1"/>
      <c r="TR42" s="1"/>
      <c r="TS42" s="1"/>
      <c r="TT42" s="1"/>
      <c r="TU42" s="1"/>
      <c r="TV42" s="1"/>
      <c r="TW42" s="1"/>
      <c r="TX42" s="1"/>
      <c r="TY42" s="1"/>
      <c r="TZ42" s="1"/>
      <c r="UA42" s="1"/>
      <c r="UB42" s="1"/>
      <c r="UC42" s="1"/>
      <c r="UD42" s="1"/>
      <c r="UE42" s="1"/>
      <c r="UF42" s="1"/>
      <c r="UG42" s="1"/>
      <c r="UH42" s="1"/>
      <c r="UI42" s="1"/>
      <c r="UJ42" s="1"/>
      <c r="UK42" s="1"/>
      <c r="UL42" s="1"/>
      <c r="UM42" s="1"/>
      <c r="UN42" s="1"/>
      <c r="UO42" s="1"/>
      <c r="UP42" s="1"/>
      <c r="UQ42" s="1"/>
      <c r="UR42" s="1"/>
      <c r="US42" s="1"/>
      <c r="UT42" s="1"/>
      <c r="UU42" s="1"/>
      <c r="UV42" s="1"/>
      <c r="UW42" s="1"/>
      <c r="UX42" s="1"/>
      <c r="UY42" s="1"/>
      <c r="UZ42" s="1"/>
      <c r="VA42" s="1"/>
      <c r="VB42" s="1"/>
      <c r="VC42" s="1"/>
      <c r="VD42" s="1"/>
      <c r="VE42" s="1"/>
      <c r="VF42" s="1"/>
      <c r="VG42" s="1"/>
      <c r="VH42" s="1"/>
      <c r="VI42" s="1"/>
      <c r="VJ42" s="1"/>
      <c r="VK42" s="1"/>
      <c r="VL42" s="1"/>
      <c r="VM42" s="1"/>
      <c r="VN42" s="1"/>
      <c r="VO42" s="1"/>
      <c r="VP42" s="1"/>
      <c r="VQ42" s="1"/>
      <c r="VR42" s="1"/>
      <c r="VS42" s="1"/>
      <c r="VT42" s="1"/>
      <c r="VU42" s="1"/>
      <c r="VV42" s="1"/>
      <c r="VW42" s="1"/>
      <c r="VX42" s="1"/>
      <c r="VY42" s="1"/>
      <c r="VZ42" s="1"/>
      <c r="WA42" s="1"/>
      <c r="WB42" s="1"/>
      <c r="WC42" s="1"/>
      <c r="WD42" s="1"/>
      <c r="WE42" s="1"/>
      <c r="WF42" s="1"/>
      <c r="WG42" s="1"/>
      <c r="WH42" s="1"/>
      <c r="WI42" s="1"/>
      <c r="WJ42" s="1"/>
      <c r="WK42" s="1"/>
      <c r="WL42" s="1"/>
      <c r="WM42" s="1"/>
      <c r="WN42" s="1"/>
      <c r="WO42" s="1"/>
      <c r="WP42" s="1"/>
      <c r="WQ42" s="1"/>
      <c r="WR42" s="1"/>
      <c r="WS42" s="1"/>
      <c r="WT42" s="1"/>
      <c r="WU42" s="1"/>
      <c r="WV42" s="1"/>
      <c r="WW42" s="1"/>
      <c r="WX42" s="1"/>
      <c r="WY42" s="1"/>
      <c r="WZ42" s="1"/>
      <c r="XA42" s="1"/>
      <c r="XB42" s="1"/>
      <c r="XC42" s="1"/>
      <c r="XD42" s="1"/>
      <c r="XE42" s="1"/>
      <c r="XF42" s="1"/>
      <c r="XG42" s="1"/>
      <c r="XH42" s="1"/>
      <c r="XI42" s="1"/>
      <c r="XJ42" s="1"/>
      <c r="XK42" s="1"/>
      <c r="XL42" s="1"/>
      <c r="XM42" s="1"/>
      <c r="XN42" s="1"/>
      <c r="XO42" s="1"/>
      <c r="XP42" s="1"/>
      <c r="XQ42" s="1"/>
      <c r="XR42" s="1"/>
      <c r="XS42" s="1"/>
      <c r="XT42" s="1"/>
      <c r="XU42" s="1"/>
      <c r="XV42" s="1"/>
      <c r="XW42" s="1"/>
      <c r="XX42" s="1"/>
      <c r="XY42" s="1"/>
      <c r="XZ42" s="1"/>
      <c r="YA42" s="1"/>
      <c r="YB42" s="1"/>
      <c r="YC42" s="1"/>
      <c r="YD42" s="1"/>
      <c r="YE42" s="1"/>
      <c r="YF42" s="1"/>
      <c r="YG42" s="1"/>
      <c r="YH42" s="1"/>
      <c r="YI42" s="1"/>
      <c r="YJ42" s="1"/>
      <c r="YK42" s="1"/>
      <c r="YL42" s="1"/>
      <c r="YM42" s="1"/>
      <c r="YN42" s="1"/>
      <c r="YO42" s="1"/>
      <c r="YP42" s="1"/>
      <c r="YQ42" s="1"/>
      <c r="YR42" s="1"/>
      <c r="YS42" s="1"/>
      <c r="YT42" s="1"/>
      <c r="YU42" s="1"/>
      <c r="YV42" s="1"/>
      <c r="YW42" s="1"/>
      <c r="YX42" s="1"/>
      <c r="YY42" s="1"/>
      <c r="YZ42" s="1"/>
      <c r="ZA42" s="1"/>
      <c r="ZB42" s="1"/>
      <c r="ZC42" s="1"/>
      <c r="ZD42" s="1"/>
      <c r="ZE42" s="1"/>
      <c r="ZF42" s="1"/>
      <c r="ZG42" s="1"/>
      <c r="ZH42" s="1"/>
      <c r="ZI42" s="1"/>
      <c r="ZJ42" s="1"/>
      <c r="ZK42" s="1"/>
      <c r="ZL42" s="1"/>
      <c r="ZM42" s="1"/>
      <c r="ZN42" s="1"/>
      <c r="ZO42" s="1"/>
      <c r="ZP42" s="1"/>
      <c r="ZQ42" s="1"/>
      <c r="ZR42" s="1"/>
      <c r="ZS42" s="1"/>
      <c r="ZT42" s="1"/>
      <c r="ZU42" s="1"/>
      <c r="ZV42" s="1"/>
      <c r="ZW42" s="1"/>
      <c r="ZX42" s="1"/>
      <c r="ZY42" s="1"/>
      <c r="ZZ42" s="1"/>
      <c r="AAA42" s="1"/>
      <c r="AAB42" s="1"/>
      <c r="AAC42" s="1"/>
      <c r="AAD42" s="1"/>
      <c r="AAE42" s="1"/>
      <c r="AAF42" s="1"/>
      <c r="AAG42" s="1"/>
      <c r="AAH42" s="1"/>
      <c r="AAI42" s="1"/>
      <c r="AAJ42" s="1"/>
      <c r="AAK42" s="1"/>
      <c r="AAL42" s="1"/>
      <c r="AAM42" s="1"/>
      <c r="AAN42" s="1"/>
      <c r="AAO42" s="1"/>
      <c r="AAP42" s="1"/>
      <c r="AAQ42" s="1"/>
      <c r="AAR42" s="1"/>
      <c r="AAS42" s="1"/>
      <c r="AAT42" s="1"/>
      <c r="AAU42" s="1"/>
      <c r="AAV42" s="1"/>
      <c r="AAW42" s="1"/>
      <c r="AAX42" s="1"/>
      <c r="AAY42" s="1"/>
      <c r="AAZ42" s="1"/>
      <c r="ABA42" s="1"/>
      <c r="ABB42" s="1"/>
      <c r="ABC42" s="1"/>
      <c r="ABD42" s="1"/>
      <c r="ABE42" s="1"/>
      <c r="ABF42" s="1"/>
      <c r="ABG42" s="1"/>
      <c r="ABH42" s="1"/>
      <c r="ABI42" s="1"/>
      <c r="ABJ42" s="1"/>
      <c r="ABK42" s="1"/>
      <c r="ABL42" s="1"/>
      <c r="ABM42" s="1"/>
      <c r="ABN42" s="1"/>
      <c r="ABO42" s="1"/>
      <c r="ABP42" s="1"/>
      <c r="ABQ42" s="1"/>
      <c r="ABR42" s="1"/>
      <c r="ABS42" s="1"/>
      <c r="ABT42" s="1"/>
      <c r="ABU42" s="1"/>
      <c r="ABV42" s="1"/>
      <c r="ABW42" s="1"/>
      <c r="ABX42" s="1"/>
      <c r="ABY42" s="1"/>
      <c r="ABZ42" s="1"/>
      <c r="ACA42" s="1"/>
      <c r="ACB42" s="1"/>
      <c r="ACC42" s="1"/>
      <c r="ACD42" s="1"/>
      <c r="ACE42" s="1"/>
      <c r="ACF42" s="1"/>
      <c r="ACG42" s="1"/>
      <c r="ACH42" s="1"/>
      <c r="ACI42" s="1"/>
      <c r="ACJ42" s="1"/>
      <c r="ACK42" s="1"/>
      <c r="ACL42" s="1"/>
      <c r="ACM42" s="1"/>
      <c r="ACN42" s="1"/>
      <c r="ACO42" s="1"/>
      <c r="ACP42" s="1"/>
      <c r="ACQ42" s="1"/>
      <c r="ACR42" s="1"/>
      <c r="ACS42" s="1"/>
      <c r="ACT42" s="1"/>
      <c r="ACU42" s="1"/>
      <c r="ACV42" s="1"/>
      <c r="ACW42" s="1"/>
      <c r="ACX42" s="1"/>
      <c r="ACY42" s="1"/>
      <c r="ACZ42" s="1"/>
      <c r="ADA42" s="1"/>
      <c r="ADB42" s="1"/>
      <c r="ADC42" s="1"/>
      <c r="ADD42" s="1"/>
      <c r="ADE42" s="1"/>
      <c r="ADF42" s="1"/>
      <c r="ADG42" s="1"/>
      <c r="ADH42" s="1"/>
      <c r="ADI42" s="1"/>
      <c r="ADJ42" s="1"/>
      <c r="ADK42" s="1"/>
      <c r="ADL42" s="1"/>
      <c r="ADM42" s="1"/>
      <c r="ADN42" s="1"/>
      <c r="ADO42" s="1"/>
      <c r="ADP42" s="1"/>
      <c r="ADQ42" s="1"/>
      <c r="ADR42" s="1"/>
      <c r="ADS42" s="1"/>
      <c r="ADT42" s="1"/>
      <c r="ADU42" s="1"/>
      <c r="ADV42" s="1"/>
      <c r="ADW42" s="1"/>
      <c r="ADX42" s="1"/>
      <c r="ADY42" s="1"/>
      <c r="ADZ42" s="1"/>
      <c r="AEA42" s="1"/>
      <c r="AEB42" s="1"/>
      <c r="AEC42" s="1"/>
      <c r="AED42" s="1"/>
      <c r="AEE42" s="1"/>
      <c r="AEF42" s="1"/>
      <c r="AEG42" s="1"/>
      <c r="AEH42" s="1"/>
      <c r="AEI42" s="1"/>
      <c r="AEJ42" s="1"/>
      <c r="AEK42" s="1"/>
      <c r="AEL42" s="1"/>
      <c r="AEM42" s="1"/>
      <c r="AEN42" s="1"/>
      <c r="AEO42" s="1"/>
      <c r="AEP42" s="1"/>
      <c r="AEQ42" s="1"/>
      <c r="AER42" s="1"/>
      <c r="AES42" s="1"/>
      <c r="AET42" s="1"/>
      <c r="AEU42" s="1"/>
      <c r="AEV42" s="1"/>
      <c r="AEW42" s="1"/>
      <c r="AEX42" s="1"/>
      <c r="AEY42" s="1"/>
      <c r="AEZ42" s="1"/>
      <c r="AFA42" s="1"/>
      <c r="AFB42" s="1"/>
      <c r="AFC42" s="1"/>
      <c r="AFD42" s="1"/>
      <c r="AFE42" s="1"/>
      <c r="AFF42" s="1"/>
      <c r="AFG42" s="1"/>
      <c r="AFH42" s="1"/>
      <c r="AFI42" s="1"/>
      <c r="AFJ42" s="1"/>
      <c r="AFK42" s="1"/>
      <c r="AFL42" s="1"/>
      <c r="AFM42" s="1"/>
      <c r="AFN42" s="1"/>
      <c r="AFO42" s="1"/>
      <c r="AFP42" s="1"/>
      <c r="AFQ42" s="1"/>
      <c r="AFR42" s="1"/>
      <c r="AFS42" s="1"/>
      <c r="AFT42" s="1"/>
      <c r="AFU42" s="1"/>
      <c r="AFV42" s="1"/>
      <c r="AFW42" s="1"/>
      <c r="AFX42" s="1"/>
      <c r="AFY42" s="1"/>
      <c r="AFZ42" s="1"/>
      <c r="AGA42" s="1"/>
      <c r="AGB42" s="1"/>
      <c r="AGC42" s="1"/>
      <c r="AGD42" s="1"/>
      <c r="AGE42" s="1"/>
      <c r="AGF42" s="1"/>
      <c r="AGG42" s="1"/>
      <c r="AGH42" s="1"/>
      <c r="AGI42" s="1"/>
      <c r="AGJ42" s="1"/>
      <c r="AGK42" s="1"/>
      <c r="AGL42" s="1"/>
      <c r="AGM42" s="1"/>
      <c r="AGN42" s="1"/>
      <c r="AGO42" s="1"/>
      <c r="AGP42" s="1"/>
      <c r="AGQ42" s="1"/>
      <c r="AGR42" s="1"/>
      <c r="AGS42" s="1"/>
      <c r="AGT42" s="1"/>
      <c r="AGU42" s="1"/>
      <c r="AGV42" s="1"/>
      <c r="AGW42" s="1"/>
      <c r="AGX42" s="1"/>
      <c r="AGY42" s="1"/>
      <c r="AGZ42" s="1"/>
      <c r="AHA42" s="1"/>
      <c r="AHB42" s="1"/>
      <c r="AHC42" s="1"/>
      <c r="AHD42" s="1"/>
      <c r="AHE42" s="1"/>
      <c r="AHF42" s="1"/>
      <c r="AHG42" s="1"/>
      <c r="AHH42" s="1"/>
      <c r="AHI42" s="1"/>
      <c r="AHJ42" s="1"/>
      <c r="AHK42" s="1"/>
      <c r="AHL42" s="1"/>
      <c r="AHM42" s="1"/>
      <c r="AHN42" s="1"/>
      <c r="AHO42" s="1"/>
      <c r="AHP42" s="1"/>
      <c r="AHQ42" s="1"/>
      <c r="AHR42" s="1"/>
      <c r="AHS42" s="1"/>
      <c r="AHT42" s="1"/>
      <c r="AHU42" s="1"/>
      <c r="AHV42" s="1"/>
      <c r="AHW42" s="1"/>
    </row>
    <row r="43" spans="1:907" ht="15.75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spans="1:907" ht="15.75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5"/>
      <c r="L44" s="5"/>
      <c r="M44" s="5"/>
    </row>
    <row r="45" spans="1:907" ht="15.75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5"/>
      <c r="L45" s="5"/>
      <c r="M45" s="5"/>
    </row>
    <row r="46" spans="1:907" ht="15.75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</sheetData>
  <mergeCells count="24">
    <mergeCell ref="L6:M6"/>
    <mergeCell ref="A34:D34"/>
    <mergeCell ref="C1:D1"/>
    <mergeCell ref="A13:J13"/>
    <mergeCell ref="G14:G15"/>
    <mergeCell ref="E14:E15"/>
    <mergeCell ref="H14:H15"/>
    <mergeCell ref="F14:F15"/>
    <mergeCell ref="A32:D32"/>
    <mergeCell ref="A12:M12"/>
    <mergeCell ref="A19:D19"/>
    <mergeCell ref="I7:M7"/>
    <mergeCell ref="A18:C18"/>
    <mergeCell ref="A14:A17"/>
    <mergeCell ref="B14:B17"/>
    <mergeCell ref="C14:C17"/>
    <mergeCell ref="D14:D17"/>
    <mergeCell ref="A30:D30"/>
    <mergeCell ref="A27:D27"/>
    <mergeCell ref="I14:M14"/>
    <mergeCell ref="I15:M15"/>
    <mergeCell ref="I16:I17"/>
    <mergeCell ref="J16:M16"/>
    <mergeCell ref="A25:D25"/>
  </mergeCells>
  <phoneticPr fontId="4" type="noConversion"/>
  <printOptions horizontalCentered="1"/>
  <pageMargins left="0.39370078740157483" right="0.27559055118110237" top="1.1811023622047245" bottom="0.74803149606299213" header="0.31496062992125984" footer="0.31496062992125984"/>
  <pageSetup paperSize="9" scale="47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Долгопольский Александр Олегович</dc:creator>
  <cp:lastModifiedBy>Курямбина Наталья Александрона</cp:lastModifiedBy>
  <cp:lastPrinted>2025-06-19T06:44:26Z</cp:lastPrinted>
  <dcterms:created xsi:type="dcterms:W3CDTF">2014-05-08T06:25:05Z</dcterms:created>
  <dcterms:modified xsi:type="dcterms:W3CDTF">2025-06-19T06:44:58Z</dcterms:modified>
</cp:coreProperties>
</file>